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7055" windowHeight="9300" activeTab="0"/>
  </bookViews>
  <sheets>
    <sheet name="70%ThreeGame" sheetId="1" r:id="rId1"/>
    <sheet name="70%ThreeGamePage2" sheetId="2" r:id="rId2"/>
  </sheets>
  <definedNames>
    <definedName name="_xlnm.Print_Area" localSheetId="0">'70%ThreeGame'!$A$1:$L$61</definedName>
  </definedNames>
  <calcPr fullCalcOnLoad="1"/>
</workbook>
</file>

<file path=xl/sharedStrings.xml><?xml version="1.0" encoding="utf-8"?>
<sst xmlns="http://schemas.openxmlformats.org/spreadsheetml/2006/main" count="40" uniqueCount="7">
  <si>
    <t>Average</t>
  </si>
  <si>
    <t>Hdcp</t>
  </si>
  <si>
    <r>
      <t>Note:</t>
    </r>
    <r>
      <rPr>
        <sz val="8"/>
        <rFont val="Arial"/>
        <family val="0"/>
      </rPr>
      <t xml:space="preserve"> Under "AVERAGE" column insert base figure on the first line and reduce this figure by one pin for each succeeding line.</t>
    </r>
  </si>
  <si>
    <t>EXAMPLE:  Individual 1 game</t>
  </si>
  <si>
    <t>EXAMPLE:  Team 1 game</t>
  </si>
  <si>
    <t>ENTER HANDICAP BASE BELOW</t>
  </si>
  <si>
    <t>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</si>
</sst>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6"/>
      <name val="Arial"/>
      <family val="0"/>
    </font>
    <font>
      <u val="single"/>
      <sz val="10"/>
      <name val="Arial"/>
      <family val="0"/>
    </font>
    <font>
      <sz val="9"/>
      <name val="Arial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22"/>
      <color indexed="18"/>
      <name val="Arial"/>
      <family val="2"/>
    </font>
    <font>
      <b/>
      <sz val="16"/>
      <color indexed="8"/>
      <name val="Arial"/>
      <family val="0"/>
    </font>
    <font>
      <b/>
      <sz val="14"/>
      <color indexed="8"/>
      <name val="Arial"/>
      <family val="0"/>
    </font>
    <font>
      <b/>
      <sz val="18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22"/>
      <color theme="3" tint="-0.2499399930238723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hidden="1"/>
    </xf>
    <xf numFmtId="0" fontId="47" fillId="0" borderId="0" xfId="0" applyFont="1" applyBorder="1" applyAlignment="1" applyProtection="1">
      <alignment horizontal="center" vertical="center"/>
      <protection locked="0"/>
    </xf>
    <xf numFmtId="0" fontId="47" fillId="0" borderId="1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3</xdr:col>
      <xdr:colOff>19050</xdr:colOff>
      <xdr:row>2</xdr:row>
      <xdr:rowOff>676275</xdr:rowOff>
    </xdr:to>
    <xdr:pic>
      <xdr:nvPicPr>
        <xdr:cNvPr id="1" name="Picture 1" descr="USBC logo-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66675</xdr:rowOff>
    </xdr:from>
    <xdr:to>
      <xdr:col>11</xdr:col>
      <xdr:colOff>95250</xdr:colOff>
      <xdr:row>2</xdr:row>
      <xdr:rowOff>561975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676400" y="66675"/>
          <a:ext cx="381000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70 PERCENT HANDICAP CHART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THREE GAMES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INDIVIDUAL OR TEAM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276225</xdr:colOff>
      <xdr:row>56</xdr:row>
      <xdr:rowOff>9525</xdr:rowOff>
    </xdr:from>
    <xdr:to>
      <xdr:col>3</xdr:col>
      <xdr:colOff>371475</xdr:colOff>
      <xdr:row>58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76225" y="9639300"/>
          <a:ext cx="16383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the individual base figure is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the chart would look like this:</a:t>
          </a:r>
        </a:p>
      </xdr:txBody>
    </xdr:sp>
    <xdr:clientData/>
  </xdr:twoCellAnchor>
  <xdr:twoCellAnchor>
    <xdr:from>
      <xdr:col>6</xdr:col>
      <xdr:colOff>419100</xdr:colOff>
      <xdr:row>56</xdr:row>
      <xdr:rowOff>28575</xdr:rowOff>
    </xdr:from>
    <xdr:to>
      <xdr:col>9</xdr:col>
      <xdr:colOff>361950</xdr:colOff>
      <xdr:row>58</xdr:row>
      <xdr:rowOff>19050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305175" y="9658350"/>
          <a:ext cx="14859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the team base figure is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900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the chart would look like this: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3</xdr:col>
      <xdr:colOff>19050</xdr:colOff>
      <xdr:row>2</xdr:row>
      <xdr:rowOff>676275</xdr:rowOff>
    </xdr:to>
    <xdr:pic>
      <xdr:nvPicPr>
        <xdr:cNvPr id="1" name="Picture 1" descr="USBC logo-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66675</xdr:rowOff>
    </xdr:from>
    <xdr:to>
      <xdr:col>11</xdr:col>
      <xdr:colOff>95250</xdr:colOff>
      <xdr:row>2</xdr:row>
      <xdr:rowOff>561975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676400" y="66675"/>
          <a:ext cx="381000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70 PERCENT HANDICAP CHART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THREE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GAMES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INDIVIDUAL OR TEAM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276225</xdr:colOff>
      <xdr:row>56</xdr:row>
      <xdr:rowOff>9525</xdr:rowOff>
    </xdr:from>
    <xdr:to>
      <xdr:col>3</xdr:col>
      <xdr:colOff>371475</xdr:colOff>
      <xdr:row>58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76225" y="9639300"/>
          <a:ext cx="16383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the individual base figure is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the chart would look like this:</a:t>
          </a:r>
        </a:p>
      </xdr:txBody>
    </xdr:sp>
    <xdr:clientData/>
  </xdr:twoCellAnchor>
  <xdr:twoCellAnchor>
    <xdr:from>
      <xdr:col>6</xdr:col>
      <xdr:colOff>419100</xdr:colOff>
      <xdr:row>56</xdr:row>
      <xdr:rowOff>28575</xdr:rowOff>
    </xdr:from>
    <xdr:to>
      <xdr:col>9</xdr:col>
      <xdr:colOff>361950</xdr:colOff>
      <xdr:row>58</xdr:row>
      <xdr:rowOff>19050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305175" y="9658350"/>
          <a:ext cx="14859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the team base figure is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900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the chart would look like this: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tabSelected="1" zoomScalePageLayoutView="0" workbookViewId="0" topLeftCell="A1">
      <selection activeCell="N5" sqref="N5:P6"/>
    </sheetView>
  </sheetViews>
  <sheetFormatPr defaultColWidth="9.140625" defaultRowHeight="12.75"/>
  <cols>
    <col min="1" max="1" width="8.7109375" style="1" customWidth="1"/>
    <col min="2" max="2" width="5.7109375" style="1" customWidth="1"/>
    <col min="3" max="3" width="8.7109375" style="1" customWidth="1"/>
    <col min="4" max="4" width="5.7109375" style="1" customWidth="1"/>
    <col min="5" max="5" width="8.7109375" style="1" customWidth="1"/>
    <col min="6" max="6" width="5.7109375" style="1" customWidth="1"/>
    <col min="7" max="7" width="8.7109375" style="1" customWidth="1"/>
    <col min="8" max="8" width="5.7109375" style="1" customWidth="1"/>
    <col min="9" max="9" width="8.7109375" style="1" customWidth="1"/>
    <col min="10" max="10" width="5.7109375" style="1" customWidth="1"/>
    <col min="11" max="11" width="8.7109375" style="1" customWidth="1"/>
    <col min="12" max="12" width="6.8515625" style="1" customWidth="1"/>
    <col min="13" max="13" width="10.421875" style="0" customWidth="1"/>
  </cols>
  <sheetData>
    <row r="1" spans="1:19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7"/>
      <c r="R1" s="7"/>
      <c r="S1" s="7"/>
    </row>
    <row r="2" spans="1:19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7"/>
      <c r="O2" s="7"/>
      <c r="P2" s="7"/>
      <c r="Q2" s="7"/>
      <c r="R2" s="7"/>
      <c r="S2" s="7"/>
    </row>
    <row r="3" spans="1:19" ht="54" customHeight="1">
      <c r="A3" s="6"/>
      <c r="B3" s="6"/>
      <c r="C3" s="6"/>
      <c r="D3" s="6"/>
      <c r="E3" s="8"/>
      <c r="F3" s="6"/>
      <c r="G3" s="6"/>
      <c r="H3" s="6"/>
      <c r="I3" s="6"/>
      <c r="J3" s="6"/>
      <c r="K3" s="6"/>
      <c r="L3" s="6"/>
      <c r="M3" s="7"/>
      <c r="N3" s="7"/>
      <c r="O3" s="7"/>
      <c r="P3" s="7"/>
      <c r="Q3" s="7"/>
      <c r="R3" s="7"/>
      <c r="S3" s="7"/>
    </row>
    <row r="4" spans="1:19" ht="12.75">
      <c r="A4" s="9" t="s">
        <v>0</v>
      </c>
      <c r="B4" s="9" t="s">
        <v>1</v>
      </c>
      <c r="C4" s="9" t="s">
        <v>0</v>
      </c>
      <c r="D4" s="9" t="s">
        <v>1</v>
      </c>
      <c r="E4" s="9" t="s">
        <v>0</v>
      </c>
      <c r="F4" s="9" t="s">
        <v>1</v>
      </c>
      <c r="G4" s="9" t="s">
        <v>0</v>
      </c>
      <c r="H4" s="9" t="s">
        <v>1</v>
      </c>
      <c r="I4" s="9" t="s">
        <v>0</v>
      </c>
      <c r="J4" s="9" t="s">
        <v>1</v>
      </c>
      <c r="K4" s="9" t="s">
        <v>0</v>
      </c>
      <c r="L4" s="9" t="s">
        <v>1</v>
      </c>
      <c r="M4" s="18" t="s">
        <v>5</v>
      </c>
      <c r="N4" s="18"/>
      <c r="O4" s="18"/>
      <c r="P4" s="18"/>
      <c r="Q4" s="18"/>
      <c r="R4" s="7"/>
      <c r="S4" s="7"/>
    </row>
    <row r="5" spans="1:19" ht="12.75">
      <c r="A5" s="10" t="str">
        <f>N5</f>
        <v>-</v>
      </c>
      <c r="B5" s="6" t="str">
        <f aca="true" t="shared" si="0" ref="B5:B36">IF(A5="-","-",ROUNDDOWN(($N$5-A5)*3*0.7,0))</f>
        <v>-</v>
      </c>
      <c r="C5" s="10" t="str">
        <f>IF(A54="-","-",IF(A54-1&lt;0,"-",A54-1))</f>
        <v>-</v>
      </c>
      <c r="D5" s="6" t="str">
        <f aca="true" t="shared" si="1" ref="D5:D36">IF(C5="-","-",ROUNDDOWN(($N$5-C5)*3*0.7,0))</f>
        <v>-</v>
      </c>
      <c r="E5" s="10" t="str">
        <f>IF(C54="-","-",IF(C54-1&lt;0,"-",C54-1))</f>
        <v>-</v>
      </c>
      <c r="F5" s="6" t="str">
        <f aca="true" t="shared" si="2" ref="F5:F36">IF(E5="-","-",ROUNDDOWN(($N$5-E5)*3*0.7,0))</f>
        <v>-</v>
      </c>
      <c r="G5" s="10" t="str">
        <f>IF(E54="-","-",IF(E54-1&lt;0,"-",E54-1))</f>
        <v>-</v>
      </c>
      <c r="H5" s="6" t="str">
        <f aca="true" t="shared" si="3" ref="H5:H36">IF(G5="-","-",ROUNDDOWN(($N$5-G5)*3*0.7,0))</f>
        <v>-</v>
      </c>
      <c r="I5" s="10" t="str">
        <f>IF(G54="-","-",IF(G54-1&lt;0,"-",G54-1))</f>
        <v>-</v>
      </c>
      <c r="J5" s="6" t="str">
        <f aca="true" t="shared" si="4" ref="J5:J36">IF(I5="-","-",ROUNDDOWN(($N$5-I5)*3*0.7,0))</f>
        <v>-</v>
      </c>
      <c r="K5" s="10" t="str">
        <f>IF(I54="-","-",IF(I54-1&lt;0,"-",I54-1))</f>
        <v>-</v>
      </c>
      <c r="L5" s="6" t="str">
        <f aca="true" t="shared" si="5" ref="L5:L36">IF(K5="-","-",ROUNDDOWN(($N$5-K5)*3*0.7,0))</f>
        <v>-</v>
      </c>
      <c r="M5" s="7"/>
      <c r="N5" s="19" t="s">
        <v>6</v>
      </c>
      <c r="O5" s="19"/>
      <c r="P5" s="19"/>
      <c r="Q5" s="7"/>
      <c r="R5" s="7"/>
      <c r="S5" s="7"/>
    </row>
    <row r="6" spans="1:19" ht="12.75">
      <c r="A6" s="10" t="str">
        <f>IF(A5="-","-",IF(A5-1&lt;0,"-",A5-1))</f>
        <v>-</v>
      </c>
      <c r="B6" s="6" t="str">
        <f t="shared" si="0"/>
        <v>-</v>
      </c>
      <c r="C6" s="10" t="str">
        <f>IF(C5="-","-",IF(C5-1&lt;0,"-",C5-1))</f>
        <v>-</v>
      </c>
      <c r="D6" s="6" t="str">
        <f t="shared" si="1"/>
        <v>-</v>
      </c>
      <c r="E6" s="10" t="str">
        <f>IF(E5="-","-",IF(E5-1&lt;0,"-",E5-1))</f>
        <v>-</v>
      </c>
      <c r="F6" s="6" t="str">
        <f t="shared" si="2"/>
        <v>-</v>
      </c>
      <c r="G6" s="10" t="str">
        <f>IF(G5="-","-",IF(G5-1&lt;0,"-",G5-1))</f>
        <v>-</v>
      </c>
      <c r="H6" s="6" t="str">
        <f t="shared" si="3"/>
        <v>-</v>
      </c>
      <c r="I6" s="10" t="str">
        <f>IF(I5="-","-",IF(I5-1&lt;0,"-",I5-1))</f>
        <v>-</v>
      </c>
      <c r="J6" s="6" t="str">
        <f t="shared" si="4"/>
        <v>-</v>
      </c>
      <c r="K6" s="10" t="str">
        <f>IF(K5="-","-",IF(K5-1&lt;0,"-",K5-1))</f>
        <v>-</v>
      </c>
      <c r="L6" s="6" t="str">
        <f t="shared" si="5"/>
        <v>-</v>
      </c>
      <c r="M6" s="7"/>
      <c r="N6" s="20"/>
      <c r="O6" s="20"/>
      <c r="P6" s="20"/>
      <c r="Q6" s="7"/>
      <c r="R6" s="7"/>
      <c r="S6" s="7"/>
    </row>
    <row r="7" spans="1:19" ht="12.75">
      <c r="A7" s="10" t="str">
        <f aca="true" t="shared" si="6" ref="A7:A54">IF(A6="-","-",IF(A6-1&lt;0,"-",A6-1))</f>
        <v>-</v>
      </c>
      <c r="B7" s="6" t="str">
        <f t="shared" si="0"/>
        <v>-</v>
      </c>
      <c r="C7" s="10" t="str">
        <f aca="true" t="shared" si="7" ref="C7:C54">IF(C6="-","-",IF(C6-1&lt;0,"-",C6-1))</f>
        <v>-</v>
      </c>
      <c r="D7" s="6" t="str">
        <f t="shared" si="1"/>
        <v>-</v>
      </c>
      <c r="E7" s="10" t="str">
        <f aca="true" t="shared" si="8" ref="E7:E54">IF(E6="-","-",IF(E6-1&lt;0,"-",E6-1))</f>
        <v>-</v>
      </c>
      <c r="F7" s="6" t="str">
        <f t="shared" si="2"/>
        <v>-</v>
      </c>
      <c r="G7" s="10" t="str">
        <f aca="true" t="shared" si="9" ref="G7:G54">IF(G6="-","-",IF(G6-1&lt;0,"-",G6-1))</f>
        <v>-</v>
      </c>
      <c r="H7" s="6" t="str">
        <f t="shared" si="3"/>
        <v>-</v>
      </c>
      <c r="I7" s="10" t="str">
        <f aca="true" t="shared" si="10" ref="I7:K54">IF(I6="-","-",IF(I6-1&lt;0,"-",I6-1))</f>
        <v>-</v>
      </c>
      <c r="J7" s="6" t="str">
        <f t="shared" si="4"/>
        <v>-</v>
      </c>
      <c r="K7" s="10" t="str">
        <f t="shared" si="10"/>
        <v>-</v>
      </c>
      <c r="L7" s="6" t="str">
        <f t="shared" si="5"/>
        <v>-</v>
      </c>
      <c r="M7" s="7"/>
      <c r="N7" s="6"/>
      <c r="O7" s="7"/>
      <c r="P7" s="7"/>
      <c r="Q7" s="7"/>
      <c r="R7" s="7"/>
      <c r="S7" s="7"/>
    </row>
    <row r="8" spans="1:19" ht="12.75">
      <c r="A8" s="10" t="str">
        <f t="shared" si="6"/>
        <v>-</v>
      </c>
      <c r="B8" s="6" t="str">
        <f t="shared" si="0"/>
        <v>-</v>
      </c>
      <c r="C8" s="10" t="str">
        <f t="shared" si="7"/>
        <v>-</v>
      </c>
      <c r="D8" s="6" t="str">
        <f t="shared" si="1"/>
        <v>-</v>
      </c>
      <c r="E8" s="10" t="str">
        <f t="shared" si="8"/>
        <v>-</v>
      </c>
      <c r="F8" s="6" t="str">
        <f t="shared" si="2"/>
        <v>-</v>
      </c>
      <c r="G8" s="10" t="str">
        <f t="shared" si="9"/>
        <v>-</v>
      </c>
      <c r="H8" s="6" t="str">
        <f t="shared" si="3"/>
        <v>-</v>
      </c>
      <c r="I8" s="10" t="str">
        <f t="shared" si="10"/>
        <v>-</v>
      </c>
      <c r="J8" s="6" t="str">
        <f t="shared" si="4"/>
        <v>-</v>
      </c>
      <c r="K8" s="10" t="str">
        <f t="shared" si="10"/>
        <v>-</v>
      </c>
      <c r="L8" s="6" t="str">
        <f t="shared" si="5"/>
        <v>-</v>
      </c>
      <c r="M8" s="7"/>
      <c r="N8" s="6"/>
      <c r="O8" s="7"/>
      <c r="P8" s="7"/>
      <c r="Q8" s="7"/>
      <c r="R8" s="7"/>
      <c r="S8" s="7"/>
    </row>
    <row r="9" spans="1:19" ht="12.75">
      <c r="A9" s="10" t="str">
        <f t="shared" si="6"/>
        <v>-</v>
      </c>
      <c r="B9" s="6" t="str">
        <f t="shared" si="0"/>
        <v>-</v>
      </c>
      <c r="C9" s="10" t="str">
        <f t="shared" si="7"/>
        <v>-</v>
      </c>
      <c r="D9" s="6" t="str">
        <f t="shared" si="1"/>
        <v>-</v>
      </c>
      <c r="E9" s="10" t="str">
        <f t="shared" si="8"/>
        <v>-</v>
      </c>
      <c r="F9" s="6" t="str">
        <f t="shared" si="2"/>
        <v>-</v>
      </c>
      <c r="G9" s="10" t="str">
        <f t="shared" si="9"/>
        <v>-</v>
      </c>
      <c r="H9" s="6" t="str">
        <f t="shared" si="3"/>
        <v>-</v>
      </c>
      <c r="I9" s="10" t="str">
        <f t="shared" si="10"/>
        <v>-</v>
      </c>
      <c r="J9" s="6" t="str">
        <f t="shared" si="4"/>
        <v>-</v>
      </c>
      <c r="K9" s="10" t="str">
        <f t="shared" si="10"/>
        <v>-</v>
      </c>
      <c r="L9" s="6" t="str">
        <f t="shared" si="5"/>
        <v>-</v>
      </c>
      <c r="M9" s="7"/>
      <c r="N9" s="6"/>
      <c r="O9" s="7"/>
      <c r="P9" s="7"/>
      <c r="Q9" s="7"/>
      <c r="R9" s="7"/>
      <c r="S9" s="7"/>
    </row>
    <row r="10" spans="1:19" ht="12.75">
      <c r="A10" s="10" t="str">
        <f t="shared" si="6"/>
        <v>-</v>
      </c>
      <c r="B10" s="6" t="str">
        <f t="shared" si="0"/>
        <v>-</v>
      </c>
      <c r="C10" s="10" t="str">
        <f t="shared" si="7"/>
        <v>-</v>
      </c>
      <c r="D10" s="6" t="str">
        <f t="shared" si="1"/>
        <v>-</v>
      </c>
      <c r="E10" s="10" t="str">
        <f t="shared" si="8"/>
        <v>-</v>
      </c>
      <c r="F10" s="6" t="str">
        <f t="shared" si="2"/>
        <v>-</v>
      </c>
      <c r="G10" s="10" t="str">
        <f t="shared" si="9"/>
        <v>-</v>
      </c>
      <c r="H10" s="6" t="str">
        <f t="shared" si="3"/>
        <v>-</v>
      </c>
      <c r="I10" s="10" t="str">
        <f t="shared" si="10"/>
        <v>-</v>
      </c>
      <c r="J10" s="6" t="str">
        <f t="shared" si="4"/>
        <v>-</v>
      </c>
      <c r="K10" s="10" t="str">
        <f t="shared" si="10"/>
        <v>-</v>
      </c>
      <c r="L10" s="6" t="str">
        <f t="shared" si="5"/>
        <v>-</v>
      </c>
      <c r="M10" s="7"/>
      <c r="N10" s="6"/>
      <c r="O10" s="7"/>
      <c r="P10" s="7"/>
      <c r="Q10" s="7"/>
      <c r="R10" s="7"/>
      <c r="S10" s="7"/>
    </row>
    <row r="11" spans="1:19" ht="12.75">
      <c r="A11" s="10" t="str">
        <f t="shared" si="6"/>
        <v>-</v>
      </c>
      <c r="B11" s="6" t="str">
        <f t="shared" si="0"/>
        <v>-</v>
      </c>
      <c r="C11" s="10" t="str">
        <f t="shared" si="7"/>
        <v>-</v>
      </c>
      <c r="D11" s="6" t="str">
        <f t="shared" si="1"/>
        <v>-</v>
      </c>
      <c r="E11" s="10" t="str">
        <f t="shared" si="8"/>
        <v>-</v>
      </c>
      <c r="F11" s="6" t="str">
        <f t="shared" si="2"/>
        <v>-</v>
      </c>
      <c r="G11" s="10" t="str">
        <f t="shared" si="9"/>
        <v>-</v>
      </c>
      <c r="H11" s="6" t="str">
        <f t="shared" si="3"/>
        <v>-</v>
      </c>
      <c r="I11" s="10" t="str">
        <f t="shared" si="10"/>
        <v>-</v>
      </c>
      <c r="J11" s="6" t="str">
        <f t="shared" si="4"/>
        <v>-</v>
      </c>
      <c r="K11" s="10" t="str">
        <f t="shared" si="10"/>
        <v>-</v>
      </c>
      <c r="L11" s="6" t="str">
        <f t="shared" si="5"/>
        <v>-</v>
      </c>
      <c r="M11" s="7"/>
      <c r="N11" s="6"/>
      <c r="O11" s="7"/>
      <c r="P11" s="7"/>
      <c r="Q11" s="7"/>
      <c r="R11" s="7"/>
      <c r="S11" s="7"/>
    </row>
    <row r="12" spans="1:19" ht="12.75">
      <c r="A12" s="10" t="str">
        <f t="shared" si="6"/>
        <v>-</v>
      </c>
      <c r="B12" s="6" t="str">
        <f t="shared" si="0"/>
        <v>-</v>
      </c>
      <c r="C12" s="10" t="str">
        <f t="shared" si="7"/>
        <v>-</v>
      </c>
      <c r="D12" s="6" t="str">
        <f t="shared" si="1"/>
        <v>-</v>
      </c>
      <c r="E12" s="10" t="str">
        <f t="shared" si="8"/>
        <v>-</v>
      </c>
      <c r="F12" s="6" t="str">
        <f t="shared" si="2"/>
        <v>-</v>
      </c>
      <c r="G12" s="10" t="str">
        <f t="shared" si="9"/>
        <v>-</v>
      </c>
      <c r="H12" s="6" t="str">
        <f t="shared" si="3"/>
        <v>-</v>
      </c>
      <c r="I12" s="10" t="str">
        <f t="shared" si="10"/>
        <v>-</v>
      </c>
      <c r="J12" s="6" t="str">
        <f t="shared" si="4"/>
        <v>-</v>
      </c>
      <c r="K12" s="10" t="str">
        <f t="shared" si="10"/>
        <v>-</v>
      </c>
      <c r="L12" s="6" t="str">
        <f t="shared" si="5"/>
        <v>-</v>
      </c>
      <c r="M12" s="7"/>
      <c r="N12" s="6"/>
      <c r="O12" s="7"/>
      <c r="P12" s="7"/>
      <c r="Q12" s="7"/>
      <c r="R12" s="7"/>
      <c r="S12" s="7"/>
    </row>
    <row r="13" spans="1:19" ht="12.75">
      <c r="A13" s="10" t="str">
        <f t="shared" si="6"/>
        <v>-</v>
      </c>
      <c r="B13" s="6" t="str">
        <f t="shared" si="0"/>
        <v>-</v>
      </c>
      <c r="C13" s="10" t="str">
        <f t="shared" si="7"/>
        <v>-</v>
      </c>
      <c r="D13" s="6" t="str">
        <f t="shared" si="1"/>
        <v>-</v>
      </c>
      <c r="E13" s="10" t="str">
        <f t="shared" si="8"/>
        <v>-</v>
      </c>
      <c r="F13" s="6" t="str">
        <f t="shared" si="2"/>
        <v>-</v>
      </c>
      <c r="G13" s="10" t="str">
        <f t="shared" si="9"/>
        <v>-</v>
      </c>
      <c r="H13" s="6" t="str">
        <f t="shared" si="3"/>
        <v>-</v>
      </c>
      <c r="I13" s="10" t="str">
        <f t="shared" si="10"/>
        <v>-</v>
      </c>
      <c r="J13" s="6" t="str">
        <f t="shared" si="4"/>
        <v>-</v>
      </c>
      <c r="K13" s="10" t="str">
        <f t="shared" si="10"/>
        <v>-</v>
      </c>
      <c r="L13" s="6" t="str">
        <f t="shared" si="5"/>
        <v>-</v>
      </c>
      <c r="M13" s="7"/>
      <c r="N13" s="6"/>
      <c r="O13" s="7"/>
      <c r="P13" s="7"/>
      <c r="Q13" s="7"/>
      <c r="R13" s="7"/>
      <c r="S13" s="7"/>
    </row>
    <row r="14" spans="1:19" ht="12.75">
      <c r="A14" s="10" t="str">
        <f t="shared" si="6"/>
        <v>-</v>
      </c>
      <c r="B14" s="6" t="str">
        <f t="shared" si="0"/>
        <v>-</v>
      </c>
      <c r="C14" s="10" t="str">
        <f t="shared" si="7"/>
        <v>-</v>
      </c>
      <c r="D14" s="6" t="str">
        <f t="shared" si="1"/>
        <v>-</v>
      </c>
      <c r="E14" s="10" t="str">
        <f t="shared" si="8"/>
        <v>-</v>
      </c>
      <c r="F14" s="6" t="str">
        <f t="shared" si="2"/>
        <v>-</v>
      </c>
      <c r="G14" s="10" t="str">
        <f t="shared" si="9"/>
        <v>-</v>
      </c>
      <c r="H14" s="6" t="str">
        <f t="shared" si="3"/>
        <v>-</v>
      </c>
      <c r="I14" s="10" t="str">
        <f t="shared" si="10"/>
        <v>-</v>
      </c>
      <c r="J14" s="6" t="str">
        <f t="shared" si="4"/>
        <v>-</v>
      </c>
      <c r="K14" s="10" t="str">
        <f t="shared" si="10"/>
        <v>-</v>
      </c>
      <c r="L14" s="6" t="str">
        <f t="shared" si="5"/>
        <v>-</v>
      </c>
      <c r="M14" s="7"/>
      <c r="N14" s="6"/>
      <c r="O14" s="7"/>
      <c r="P14" s="7"/>
      <c r="Q14" s="7"/>
      <c r="R14" s="7"/>
      <c r="S14" s="7"/>
    </row>
    <row r="15" spans="1:19" ht="12.75">
      <c r="A15" s="10" t="str">
        <f t="shared" si="6"/>
        <v>-</v>
      </c>
      <c r="B15" s="6" t="str">
        <f t="shared" si="0"/>
        <v>-</v>
      </c>
      <c r="C15" s="10" t="str">
        <f t="shared" si="7"/>
        <v>-</v>
      </c>
      <c r="D15" s="6" t="str">
        <f t="shared" si="1"/>
        <v>-</v>
      </c>
      <c r="E15" s="10" t="str">
        <f t="shared" si="8"/>
        <v>-</v>
      </c>
      <c r="F15" s="6" t="str">
        <f t="shared" si="2"/>
        <v>-</v>
      </c>
      <c r="G15" s="10" t="str">
        <f t="shared" si="9"/>
        <v>-</v>
      </c>
      <c r="H15" s="6" t="str">
        <f t="shared" si="3"/>
        <v>-</v>
      </c>
      <c r="I15" s="10" t="str">
        <f t="shared" si="10"/>
        <v>-</v>
      </c>
      <c r="J15" s="6" t="str">
        <f t="shared" si="4"/>
        <v>-</v>
      </c>
      <c r="K15" s="10" t="str">
        <f t="shared" si="10"/>
        <v>-</v>
      </c>
      <c r="L15" s="6" t="str">
        <f t="shared" si="5"/>
        <v>-</v>
      </c>
      <c r="M15" s="7"/>
      <c r="N15" s="6"/>
      <c r="O15" s="7"/>
      <c r="P15" s="7"/>
      <c r="Q15" s="7"/>
      <c r="R15" s="7"/>
      <c r="S15" s="7"/>
    </row>
    <row r="16" spans="1:19" ht="12.75">
      <c r="A16" s="10" t="str">
        <f t="shared" si="6"/>
        <v>-</v>
      </c>
      <c r="B16" s="6" t="str">
        <f t="shared" si="0"/>
        <v>-</v>
      </c>
      <c r="C16" s="10" t="str">
        <f t="shared" si="7"/>
        <v>-</v>
      </c>
      <c r="D16" s="6" t="str">
        <f t="shared" si="1"/>
        <v>-</v>
      </c>
      <c r="E16" s="10" t="str">
        <f t="shared" si="8"/>
        <v>-</v>
      </c>
      <c r="F16" s="6" t="str">
        <f t="shared" si="2"/>
        <v>-</v>
      </c>
      <c r="G16" s="10" t="str">
        <f t="shared" si="9"/>
        <v>-</v>
      </c>
      <c r="H16" s="6" t="str">
        <f t="shared" si="3"/>
        <v>-</v>
      </c>
      <c r="I16" s="10" t="str">
        <f t="shared" si="10"/>
        <v>-</v>
      </c>
      <c r="J16" s="6" t="str">
        <f t="shared" si="4"/>
        <v>-</v>
      </c>
      <c r="K16" s="10" t="str">
        <f t="shared" si="10"/>
        <v>-</v>
      </c>
      <c r="L16" s="6" t="str">
        <f t="shared" si="5"/>
        <v>-</v>
      </c>
      <c r="M16" s="7"/>
      <c r="N16" s="6"/>
      <c r="O16" s="7"/>
      <c r="P16" s="7"/>
      <c r="Q16" s="7"/>
      <c r="R16" s="7"/>
      <c r="S16" s="7"/>
    </row>
    <row r="17" spans="1:19" ht="12.75">
      <c r="A17" s="10" t="str">
        <f t="shared" si="6"/>
        <v>-</v>
      </c>
      <c r="B17" s="6" t="str">
        <f t="shared" si="0"/>
        <v>-</v>
      </c>
      <c r="C17" s="10" t="str">
        <f t="shared" si="7"/>
        <v>-</v>
      </c>
      <c r="D17" s="6" t="str">
        <f t="shared" si="1"/>
        <v>-</v>
      </c>
      <c r="E17" s="10" t="str">
        <f t="shared" si="8"/>
        <v>-</v>
      </c>
      <c r="F17" s="6" t="str">
        <f t="shared" si="2"/>
        <v>-</v>
      </c>
      <c r="G17" s="10" t="str">
        <f t="shared" si="9"/>
        <v>-</v>
      </c>
      <c r="H17" s="6" t="str">
        <f t="shared" si="3"/>
        <v>-</v>
      </c>
      <c r="I17" s="10" t="str">
        <f t="shared" si="10"/>
        <v>-</v>
      </c>
      <c r="J17" s="6" t="str">
        <f t="shared" si="4"/>
        <v>-</v>
      </c>
      <c r="K17" s="10" t="str">
        <f t="shared" si="10"/>
        <v>-</v>
      </c>
      <c r="L17" s="6" t="str">
        <f t="shared" si="5"/>
        <v>-</v>
      </c>
      <c r="M17" s="7"/>
      <c r="N17" s="6"/>
      <c r="O17" s="7"/>
      <c r="P17" s="7"/>
      <c r="Q17" s="7"/>
      <c r="R17" s="7"/>
      <c r="S17" s="7"/>
    </row>
    <row r="18" spans="1:19" ht="12.75">
      <c r="A18" s="10" t="str">
        <f t="shared" si="6"/>
        <v>-</v>
      </c>
      <c r="B18" s="6" t="str">
        <f t="shared" si="0"/>
        <v>-</v>
      </c>
      <c r="C18" s="10" t="str">
        <f t="shared" si="7"/>
        <v>-</v>
      </c>
      <c r="D18" s="6" t="str">
        <f t="shared" si="1"/>
        <v>-</v>
      </c>
      <c r="E18" s="10" t="str">
        <f t="shared" si="8"/>
        <v>-</v>
      </c>
      <c r="F18" s="6" t="str">
        <f t="shared" si="2"/>
        <v>-</v>
      </c>
      <c r="G18" s="10" t="str">
        <f t="shared" si="9"/>
        <v>-</v>
      </c>
      <c r="H18" s="6" t="str">
        <f t="shared" si="3"/>
        <v>-</v>
      </c>
      <c r="I18" s="10" t="str">
        <f t="shared" si="10"/>
        <v>-</v>
      </c>
      <c r="J18" s="6" t="str">
        <f t="shared" si="4"/>
        <v>-</v>
      </c>
      <c r="K18" s="10" t="str">
        <f t="shared" si="10"/>
        <v>-</v>
      </c>
      <c r="L18" s="6" t="str">
        <f t="shared" si="5"/>
        <v>-</v>
      </c>
      <c r="M18" s="7"/>
      <c r="N18" s="6"/>
      <c r="O18" s="7"/>
      <c r="P18" s="7"/>
      <c r="Q18" s="7"/>
      <c r="R18" s="7"/>
      <c r="S18" s="7"/>
    </row>
    <row r="19" spans="1:19" ht="12.75">
      <c r="A19" s="10" t="str">
        <f t="shared" si="6"/>
        <v>-</v>
      </c>
      <c r="B19" s="6" t="str">
        <f t="shared" si="0"/>
        <v>-</v>
      </c>
      <c r="C19" s="10" t="str">
        <f t="shared" si="7"/>
        <v>-</v>
      </c>
      <c r="D19" s="6" t="str">
        <f t="shared" si="1"/>
        <v>-</v>
      </c>
      <c r="E19" s="10" t="str">
        <f t="shared" si="8"/>
        <v>-</v>
      </c>
      <c r="F19" s="6" t="str">
        <f t="shared" si="2"/>
        <v>-</v>
      </c>
      <c r="G19" s="10" t="str">
        <f t="shared" si="9"/>
        <v>-</v>
      </c>
      <c r="H19" s="6" t="str">
        <f t="shared" si="3"/>
        <v>-</v>
      </c>
      <c r="I19" s="10" t="str">
        <f t="shared" si="10"/>
        <v>-</v>
      </c>
      <c r="J19" s="6" t="str">
        <f t="shared" si="4"/>
        <v>-</v>
      </c>
      <c r="K19" s="10" t="str">
        <f t="shared" si="10"/>
        <v>-</v>
      </c>
      <c r="L19" s="6" t="str">
        <f t="shared" si="5"/>
        <v>-</v>
      </c>
      <c r="M19" s="7"/>
      <c r="N19" s="6"/>
      <c r="O19" s="7"/>
      <c r="P19" s="7"/>
      <c r="Q19" s="7"/>
      <c r="R19" s="7"/>
      <c r="S19" s="7"/>
    </row>
    <row r="20" spans="1:19" ht="12.75">
      <c r="A20" s="10" t="str">
        <f t="shared" si="6"/>
        <v>-</v>
      </c>
      <c r="B20" s="6" t="str">
        <f t="shared" si="0"/>
        <v>-</v>
      </c>
      <c r="C20" s="10" t="str">
        <f t="shared" si="7"/>
        <v>-</v>
      </c>
      <c r="D20" s="6" t="str">
        <f t="shared" si="1"/>
        <v>-</v>
      </c>
      <c r="E20" s="10" t="str">
        <f t="shared" si="8"/>
        <v>-</v>
      </c>
      <c r="F20" s="6" t="str">
        <f t="shared" si="2"/>
        <v>-</v>
      </c>
      <c r="G20" s="10" t="str">
        <f t="shared" si="9"/>
        <v>-</v>
      </c>
      <c r="H20" s="6" t="str">
        <f t="shared" si="3"/>
        <v>-</v>
      </c>
      <c r="I20" s="10" t="str">
        <f t="shared" si="10"/>
        <v>-</v>
      </c>
      <c r="J20" s="6" t="str">
        <f t="shared" si="4"/>
        <v>-</v>
      </c>
      <c r="K20" s="10" t="str">
        <f t="shared" si="10"/>
        <v>-</v>
      </c>
      <c r="L20" s="6" t="str">
        <f t="shared" si="5"/>
        <v>-</v>
      </c>
      <c r="M20" s="7"/>
      <c r="N20" s="6"/>
      <c r="O20" s="7"/>
      <c r="P20" s="7"/>
      <c r="Q20" s="7"/>
      <c r="R20" s="7"/>
      <c r="S20" s="7"/>
    </row>
    <row r="21" spans="1:19" ht="12.75">
      <c r="A21" s="10" t="str">
        <f t="shared" si="6"/>
        <v>-</v>
      </c>
      <c r="B21" s="6" t="str">
        <f t="shared" si="0"/>
        <v>-</v>
      </c>
      <c r="C21" s="10" t="str">
        <f t="shared" si="7"/>
        <v>-</v>
      </c>
      <c r="D21" s="6" t="str">
        <f t="shared" si="1"/>
        <v>-</v>
      </c>
      <c r="E21" s="10" t="str">
        <f t="shared" si="8"/>
        <v>-</v>
      </c>
      <c r="F21" s="6" t="str">
        <f t="shared" si="2"/>
        <v>-</v>
      </c>
      <c r="G21" s="10" t="str">
        <f t="shared" si="9"/>
        <v>-</v>
      </c>
      <c r="H21" s="6" t="str">
        <f t="shared" si="3"/>
        <v>-</v>
      </c>
      <c r="I21" s="10" t="str">
        <f t="shared" si="10"/>
        <v>-</v>
      </c>
      <c r="J21" s="6" t="str">
        <f t="shared" si="4"/>
        <v>-</v>
      </c>
      <c r="K21" s="10" t="str">
        <f t="shared" si="10"/>
        <v>-</v>
      </c>
      <c r="L21" s="6" t="str">
        <f t="shared" si="5"/>
        <v>-</v>
      </c>
      <c r="M21" s="7"/>
      <c r="N21" s="6"/>
      <c r="O21" s="7"/>
      <c r="P21" s="7"/>
      <c r="Q21" s="7"/>
      <c r="R21" s="7"/>
      <c r="S21" s="7"/>
    </row>
    <row r="22" spans="1:19" ht="12.75">
      <c r="A22" s="10" t="str">
        <f t="shared" si="6"/>
        <v>-</v>
      </c>
      <c r="B22" s="6" t="str">
        <f t="shared" si="0"/>
        <v>-</v>
      </c>
      <c r="C22" s="10" t="str">
        <f t="shared" si="7"/>
        <v>-</v>
      </c>
      <c r="D22" s="6" t="str">
        <f t="shared" si="1"/>
        <v>-</v>
      </c>
      <c r="E22" s="10" t="str">
        <f t="shared" si="8"/>
        <v>-</v>
      </c>
      <c r="F22" s="6" t="str">
        <f t="shared" si="2"/>
        <v>-</v>
      </c>
      <c r="G22" s="10" t="str">
        <f t="shared" si="9"/>
        <v>-</v>
      </c>
      <c r="H22" s="6" t="str">
        <f t="shared" si="3"/>
        <v>-</v>
      </c>
      <c r="I22" s="10" t="str">
        <f t="shared" si="10"/>
        <v>-</v>
      </c>
      <c r="J22" s="6" t="str">
        <f t="shared" si="4"/>
        <v>-</v>
      </c>
      <c r="K22" s="10" t="str">
        <f t="shared" si="10"/>
        <v>-</v>
      </c>
      <c r="L22" s="6" t="str">
        <f t="shared" si="5"/>
        <v>-</v>
      </c>
      <c r="M22" s="7"/>
      <c r="N22" s="6"/>
      <c r="O22" s="7"/>
      <c r="P22" s="7"/>
      <c r="Q22" s="7"/>
      <c r="R22" s="7"/>
      <c r="S22" s="7"/>
    </row>
    <row r="23" spans="1:19" ht="12.75">
      <c r="A23" s="10" t="str">
        <f t="shared" si="6"/>
        <v>-</v>
      </c>
      <c r="B23" s="6" t="str">
        <f t="shared" si="0"/>
        <v>-</v>
      </c>
      <c r="C23" s="10" t="str">
        <f t="shared" si="7"/>
        <v>-</v>
      </c>
      <c r="D23" s="6" t="str">
        <f t="shared" si="1"/>
        <v>-</v>
      </c>
      <c r="E23" s="10" t="str">
        <f t="shared" si="8"/>
        <v>-</v>
      </c>
      <c r="F23" s="6" t="str">
        <f t="shared" si="2"/>
        <v>-</v>
      </c>
      <c r="G23" s="10" t="str">
        <f t="shared" si="9"/>
        <v>-</v>
      </c>
      <c r="H23" s="6" t="str">
        <f t="shared" si="3"/>
        <v>-</v>
      </c>
      <c r="I23" s="10" t="str">
        <f t="shared" si="10"/>
        <v>-</v>
      </c>
      <c r="J23" s="6" t="str">
        <f t="shared" si="4"/>
        <v>-</v>
      </c>
      <c r="K23" s="10" t="str">
        <f t="shared" si="10"/>
        <v>-</v>
      </c>
      <c r="L23" s="6" t="str">
        <f t="shared" si="5"/>
        <v>-</v>
      </c>
      <c r="M23" s="7"/>
      <c r="N23" s="6"/>
      <c r="O23" s="7"/>
      <c r="P23" s="7"/>
      <c r="Q23" s="7"/>
      <c r="R23" s="7"/>
      <c r="S23" s="7"/>
    </row>
    <row r="24" spans="1:19" ht="12.75">
      <c r="A24" s="10" t="str">
        <f t="shared" si="6"/>
        <v>-</v>
      </c>
      <c r="B24" s="6" t="str">
        <f t="shared" si="0"/>
        <v>-</v>
      </c>
      <c r="C24" s="10" t="str">
        <f t="shared" si="7"/>
        <v>-</v>
      </c>
      <c r="D24" s="6" t="str">
        <f t="shared" si="1"/>
        <v>-</v>
      </c>
      <c r="E24" s="10" t="str">
        <f t="shared" si="8"/>
        <v>-</v>
      </c>
      <c r="F24" s="6" t="str">
        <f t="shared" si="2"/>
        <v>-</v>
      </c>
      <c r="G24" s="10" t="str">
        <f t="shared" si="9"/>
        <v>-</v>
      </c>
      <c r="H24" s="6" t="str">
        <f t="shared" si="3"/>
        <v>-</v>
      </c>
      <c r="I24" s="10" t="str">
        <f t="shared" si="10"/>
        <v>-</v>
      </c>
      <c r="J24" s="6" t="str">
        <f t="shared" si="4"/>
        <v>-</v>
      </c>
      <c r="K24" s="10" t="str">
        <f t="shared" si="10"/>
        <v>-</v>
      </c>
      <c r="L24" s="6" t="str">
        <f t="shared" si="5"/>
        <v>-</v>
      </c>
      <c r="M24" s="7"/>
      <c r="N24" s="6"/>
      <c r="O24" s="7"/>
      <c r="P24" s="7"/>
      <c r="Q24" s="7"/>
      <c r="R24" s="7"/>
      <c r="S24" s="7"/>
    </row>
    <row r="25" spans="1:19" ht="12.75">
      <c r="A25" s="10" t="str">
        <f t="shared" si="6"/>
        <v>-</v>
      </c>
      <c r="B25" s="6" t="str">
        <f t="shared" si="0"/>
        <v>-</v>
      </c>
      <c r="C25" s="10" t="str">
        <f t="shared" si="7"/>
        <v>-</v>
      </c>
      <c r="D25" s="6" t="str">
        <f t="shared" si="1"/>
        <v>-</v>
      </c>
      <c r="E25" s="10" t="str">
        <f t="shared" si="8"/>
        <v>-</v>
      </c>
      <c r="F25" s="6" t="str">
        <f t="shared" si="2"/>
        <v>-</v>
      </c>
      <c r="G25" s="10" t="str">
        <f t="shared" si="9"/>
        <v>-</v>
      </c>
      <c r="H25" s="6" t="str">
        <f t="shared" si="3"/>
        <v>-</v>
      </c>
      <c r="I25" s="10" t="str">
        <f t="shared" si="10"/>
        <v>-</v>
      </c>
      <c r="J25" s="6" t="str">
        <f t="shared" si="4"/>
        <v>-</v>
      </c>
      <c r="K25" s="10" t="str">
        <f t="shared" si="10"/>
        <v>-</v>
      </c>
      <c r="L25" s="6" t="str">
        <f t="shared" si="5"/>
        <v>-</v>
      </c>
      <c r="M25" s="7"/>
      <c r="N25" s="6"/>
      <c r="O25" s="7"/>
      <c r="P25" s="7"/>
      <c r="Q25" s="7"/>
      <c r="R25" s="7"/>
      <c r="S25" s="7"/>
    </row>
    <row r="26" spans="1:19" ht="12.75">
      <c r="A26" s="10" t="str">
        <f t="shared" si="6"/>
        <v>-</v>
      </c>
      <c r="B26" s="6" t="str">
        <f t="shared" si="0"/>
        <v>-</v>
      </c>
      <c r="C26" s="10" t="str">
        <f t="shared" si="7"/>
        <v>-</v>
      </c>
      <c r="D26" s="6" t="str">
        <f t="shared" si="1"/>
        <v>-</v>
      </c>
      <c r="E26" s="10" t="str">
        <f t="shared" si="8"/>
        <v>-</v>
      </c>
      <c r="F26" s="6" t="str">
        <f t="shared" si="2"/>
        <v>-</v>
      </c>
      <c r="G26" s="10" t="str">
        <f t="shared" si="9"/>
        <v>-</v>
      </c>
      <c r="H26" s="6" t="str">
        <f t="shared" si="3"/>
        <v>-</v>
      </c>
      <c r="I26" s="10" t="str">
        <f t="shared" si="10"/>
        <v>-</v>
      </c>
      <c r="J26" s="6" t="str">
        <f t="shared" si="4"/>
        <v>-</v>
      </c>
      <c r="K26" s="10" t="str">
        <f t="shared" si="10"/>
        <v>-</v>
      </c>
      <c r="L26" s="6" t="str">
        <f t="shared" si="5"/>
        <v>-</v>
      </c>
      <c r="M26" s="7"/>
      <c r="N26" s="6"/>
      <c r="O26" s="7"/>
      <c r="P26" s="7"/>
      <c r="Q26" s="7"/>
      <c r="R26" s="7"/>
      <c r="S26" s="7"/>
    </row>
    <row r="27" spans="1:19" ht="12.75">
      <c r="A27" s="10" t="str">
        <f t="shared" si="6"/>
        <v>-</v>
      </c>
      <c r="B27" s="6" t="str">
        <f t="shared" si="0"/>
        <v>-</v>
      </c>
      <c r="C27" s="10" t="str">
        <f t="shared" si="7"/>
        <v>-</v>
      </c>
      <c r="D27" s="6" t="str">
        <f t="shared" si="1"/>
        <v>-</v>
      </c>
      <c r="E27" s="10" t="str">
        <f t="shared" si="8"/>
        <v>-</v>
      </c>
      <c r="F27" s="6" t="str">
        <f t="shared" si="2"/>
        <v>-</v>
      </c>
      <c r="G27" s="10" t="str">
        <f t="shared" si="9"/>
        <v>-</v>
      </c>
      <c r="H27" s="6" t="str">
        <f t="shared" si="3"/>
        <v>-</v>
      </c>
      <c r="I27" s="10" t="str">
        <f t="shared" si="10"/>
        <v>-</v>
      </c>
      <c r="J27" s="6" t="str">
        <f t="shared" si="4"/>
        <v>-</v>
      </c>
      <c r="K27" s="10" t="str">
        <f t="shared" si="10"/>
        <v>-</v>
      </c>
      <c r="L27" s="6" t="str">
        <f t="shared" si="5"/>
        <v>-</v>
      </c>
      <c r="M27" s="7"/>
      <c r="N27" s="6"/>
      <c r="O27" s="7"/>
      <c r="P27" s="7"/>
      <c r="Q27" s="7"/>
      <c r="R27" s="7"/>
      <c r="S27" s="7"/>
    </row>
    <row r="28" spans="1:19" ht="12.75">
      <c r="A28" s="10" t="str">
        <f t="shared" si="6"/>
        <v>-</v>
      </c>
      <c r="B28" s="6" t="str">
        <f t="shared" si="0"/>
        <v>-</v>
      </c>
      <c r="C28" s="10" t="str">
        <f t="shared" si="7"/>
        <v>-</v>
      </c>
      <c r="D28" s="6" t="str">
        <f t="shared" si="1"/>
        <v>-</v>
      </c>
      <c r="E28" s="10" t="str">
        <f t="shared" si="8"/>
        <v>-</v>
      </c>
      <c r="F28" s="6" t="str">
        <f t="shared" si="2"/>
        <v>-</v>
      </c>
      <c r="G28" s="10" t="str">
        <f t="shared" si="9"/>
        <v>-</v>
      </c>
      <c r="H28" s="6" t="str">
        <f t="shared" si="3"/>
        <v>-</v>
      </c>
      <c r="I28" s="10" t="str">
        <f t="shared" si="10"/>
        <v>-</v>
      </c>
      <c r="J28" s="6" t="str">
        <f t="shared" si="4"/>
        <v>-</v>
      </c>
      <c r="K28" s="10" t="str">
        <f t="shared" si="10"/>
        <v>-</v>
      </c>
      <c r="L28" s="6" t="str">
        <f t="shared" si="5"/>
        <v>-</v>
      </c>
      <c r="M28" s="7"/>
      <c r="N28" s="6"/>
      <c r="O28" s="7"/>
      <c r="P28" s="7"/>
      <c r="Q28" s="7"/>
      <c r="R28" s="7"/>
      <c r="S28" s="7"/>
    </row>
    <row r="29" spans="1:19" ht="12.75">
      <c r="A29" s="10" t="str">
        <f t="shared" si="6"/>
        <v>-</v>
      </c>
      <c r="B29" s="6" t="str">
        <f t="shared" si="0"/>
        <v>-</v>
      </c>
      <c r="C29" s="10" t="str">
        <f t="shared" si="7"/>
        <v>-</v>
      </c>
      <c r="D29" s="6" t="str">
        <f t="shared" si="1"/>
        <v>-</v>
      </c>
      <c r="E29" s="10" t="str">
        <f t="shared" si="8"/>
        <v>-</v>
      </c>
      <c r="F29" s="6" t="str">
        <f t="shared" si="2"/>
        <v>-</v>
      </c>
      <c r="G29" s="10" t="str">
        <f t="shared" si="9"/>
        <v>-</v>
      </c>
      <c r="H29" s="6" t="str">
        <f t="shared" si="3"/>
        <v>-</v>
      </c>
      <c r="I29" s="10" t="str">
        <f t="shared" si="10"/>
        <v>-</v>
      </c>
      <c r="J29" s="6" t="str">
        <f t="shared" si="4"/>
        <v>-</v>
      </c>
      <c r="K29" s="10" t="str">
        <f t="shared" si="10"/>
        <v>-</v>
      </c>
      <c r="L29" s="6" t="str">
        <f t="shared" si="5"/>
        <v>-</v>
      </c>
      <c r="M29" s="7"/>
      <c r="N29" s="6"/>
      <c r="O29" s="7"/>
      <c r="P29" s="7"/>
      <c r="Q29" s="7"/>
      <c r="R29" s="7"/>
      <c r="S29" s="7"/>
    </row>
    <row r="30" spans="1:19" ht="12.75">
      <c r="A30" s="10" t="str">
        <f t="shared" si="6"/>
        <v>-</v>
      </c>
      <c r="B30" s="6" t="str">
        <f t="shared" si="0"/>
        <v>-</v>
      </c>
      <c r="C30" s="10" t="str">
        <f t="shared" si="7"/>
        <v>-</v>
      </c>
      <c r="D30" s="6" t="str">
        <f t="shared" si="1"/>
        <v>-</v>
      </c>
      <c r="E30" s="10" t="str">
        <f t="shared" si="8"/>
        <v>-</v>
      </c>
      <c r="F30" s="6" t="str">
        <f t="shared" si="2"/>
        <v>-</v>
      </c>
      <c r="G30" s="10" t="str">
        <f t="shared" si="9"/>
        <v>-</v>
      </c>
      <c r="H30" s="6" t="str">
        <f t="shared" si="3"/>
        <v>-</v>
      </c>
      <c r="I30" s="10" t="str">
        <f t="shared" si="10"/>
        <v>-</v>
      </c>
      <c r="J30" s="6" t="str">
        <f t="shared" si="4"/>
        <v>-</v>
      </c>
      <c r="K30" s="10" t="str">
        <f t="shared" si="10"/>
        <v>-</v>
      </c>
      <c r="L30" s="6" t="str">
        <f t="shared" si="5"/>
        <v>-</v>
      </c>
      <c r="M30" s="7"/>
      <c r="N30" s="6"/>
      <c r="O30" s="7"/>
      <c r="P30" s="7"/>
      <c r="Q30" s="7"/>
      <c r="R30" s="7"/>
      <c r="S30" s="7"/>
    </row>
    <row r="31" spans="1:19" ht="12.75">
      <c r="A31" s="10" t="str">
        <f t="shared" si="6"/>
        <v>-</v>
      </c>
      <c r="B31" s="6" t="str">
        <f t="shared" si="0"/>
        <v>-</v>
      </c>
      <c r="C31" s="10" t="str">
        <f t="shared" si="7"/>
        <v>-</v>
      </c>
      <c r="D31" s="6" t="str">
        <f t="shared" si="1"/>
        <v>-</v>
      </c>
      <c r="E31" s="10" t="str">
        <f t="shared" si="8"/>
        <v>-</v>
      </c>
      <c r="F31" s="6" t="str">
        <f t="shared" si="2"/>
        <v>-</v>
      </c>
      <c r="G31" s="10" t="str">
        <f t="shared" si="9"/>
        <v>-</v>
      </c>
      <c r="H31" s="6" t="str">
        <f t="shared" si="3"/>
        <v>-</v>
      </c>
      <c r="I31" s="10" t="str">
        <f t="shared" si="10"/>
        <v>-</v>
      </c>
      <c r="J31" s="6" t="str">
        <f t="shared" si="4"/>
        <v>-</v>
      </c>
      <c r="K31" s="10" t="str">
        <f t="shared" si="10"/>
        <v>-</v>
      </c>
      <c r="L31" s="6" t="str">
        <f t="shared" si="5"/>
        <v>-</v>
      </c>
      <c r="M31" s="7"/>
      <c r="N31" s="6"/>
      <c r="O31" s="7"/>
      <c r="P31" s="7"/>
      <c r="Q31" s="7"/>
      <c r="R31" s="7"/>
      <c r="S31" s="7"/>
    </row>
    <row r="32" spans="1:19" ht="12.75">
      <c r="A32" s="10" t="str">
        <f t="shared" si="6"/>
        <v>-</v>
      </c>
      <c r="B32" s="6" t="str">
        <f t="shared" si="0"/>
        <v>-</v>
      </c>
      <c r="C32" s="10" t="str">
        <f t="shared" si="7"/>
        <v>-</v>
      </c>
      <c r="D32" s="6" t="str">
        <f t="shared" si="1"/>
        <v>-</v>
      </c>
      <c r="E32" s="10" t="str">
        <f t="shared" si="8"/>
        <v>-</v>
      </c>
      <c r="F32" s="6" t="str">
        <f t="shared" si="2"/>
        <v>-</v>
      </c>
      <c r="G32" s="10" t="str">
        <f t="shared" si="9"/>
        <v>-</v>
      </c>
      <c r="H32" s="6" t="str">
        <f t="shared" si="3"/>
        <v>-</v>
      </c>
      <c r="I32" s="10" t="str">
        <f t="shared" si="10"/>
        <v>-</v>
      </c>
      <c r="J32" s="6" t="str">
        <f t="shared" si="4"/>
        <v>-</v>
      </c>
      <c r="K32" s="10" t="str">
        <f t="shared" si="10"/>
        <v>-</v>
      </c>
      <c r="L32" s="6" t="str">
        <f t="shared" si="5"/>
        <v>-</v>
      </c>
      <c r="M32" s="7"/>
      <c r="N32" s="6"/>
      <c r="O32" s="7"/>
      <c r="P32" s="7"/>
      <c r="Q32" s="7"/>
      <c r="R32" s="7"/>
      <c r="S32" s="7"/>
    </row>
    <row r="33" spans="1:19" ht="12.75">
      <c r="A33" s="10" t="str">
        <f t="shared" si="6"/>
        <v>-</v>
      </c>
      <c r="B33" s="6" t="str">
        <f t="shared" si="0"/>
        <v>-</v>
      </c>
      <c r="C33" s="10" t="str">
        <f t="shared" si="7"/>
        <v>-</v>
      </c>
      <c r="D33" s="6" t="str">
        <f t="shared" si="1"/>
        <v>-</v>
      </c>
      <c r="E33" s="10" t="str">
        <f t="shared" si="8"/>
        <v>-</v>
      </c>
      <c r="F33" s="6" t="str">
        <f t="shared" si="2"/>
        <v>-</v>
      </c>
      <c r="G33" s="10" t="str">
        <f t="shared" si="9"/>
        <v>-</v>
      </c>
      <c r="H33" s="6" t="str">
        <f t="shared" si="3"/>
        <v>-</v>
      </c>
      <c r="I33" s="10" t="str">
        <f t="shared" si="10"/>
        <v>-</v>
      </c>
      <c r="J33" s="6" t="str">
        <f t="shared" si="4"/>
        <v>-</v>
      </c>
      <c r="K33" s="10" t="str">
        <f t="shared" si="10"/>
        <v>-</v>
      </c>
      <c r="L33" s="6" t="str">
        <f t="shared" si="5"/>
        <v>-</v>
      </c>
      <c r="M33" s="7"/>
      <c r="N33" s="6"/>
      <c r="O33" s="7"/>
      <c r="P33" s="7"/>
      <c r="Q33" s="7"/>
      <c r="R33" s="7"/>
      <c r="S33" s="7"/>
    </row>
    <row r="34" spans="1:19" ht="12.75">
      <c r="A34" s="10" t="str">
        <f t="shared" si="6"/>
        <v>-</v>
      </c>
      <c r="B34" s="6" t="str">
        <f t="shared" si="0"/>
        <v>-</v>
      </c>
      <c r="C34" s="10" t="str">
        <f t="shared" si="7"/>
        <v>-</v>
      </c>
      <c r="D34" s="6" t="str">
        <f t="shared" si="1"/>
        <v>-</v>
      </c>
      <c r="E34" s="10" t="str">
        <f t="shared" si="8"/>
        <v>-</v>
      </c>
      <c r="F34" s="6" t="str">
        <f t="shared" si="2"/>
        <v>-</v>
      </c>
      <c r="G34" s="10" t="str">
        <f t="shared" si="9"/>
        <v>-</v>
      </c>
      <c r="H34" s="6" t="str">
        <f t="shared" si="3"/>
        <v>-</v>
      </c>
      <c r="I34" s="10" t="str">
        <f t="shared" si="10"/>
        <v>-</v>
      </c>
      <c r="J34" s="6" t="str">
        <f t="shared" si="4"/>
        <v>-</v>
      </c>
      <c r="K34" s="10" t="str">
        <f t="shared" si="10"/>
        <v>-</v>
      </c>
      <c r="L34" s="6" t="str">
        <f t="shared" si="5"/>
        <v>-</v>
      </c>
      <c r="M34" s="7"/>
      <c r="N34" s="6"/>
      <c r="O34" s="7"/>
      <c r="P34" s="7"/>
      <c r="Q34" s="7"/>
      <c r="R34" s="7"/>
      <c r="S34" s="7"/>
    </row>
    <row r="35" spans="1:19" ht="12.75">
      <c r="A35" s="10" t="str">
        <f t="shared" si="6"/>
        <v>-</v>
      </c>
      <c r="B35" s="6" t="str">
        <f t="shared" si="0"/>
        <v>-</v>
      </c>
      <c r="C35" s="10" t="str">
        <f t="shared" si="7"/>
        <v>-</v>
      </c>
      <c r="D35" s="6" t="str">
        <f t="shared" si="1"/>
        <v>-</v>
      </c>
      <c r="E35" s="10" t="str">
        <f t="shared" si="8"/>
        <v>-</v>
      </c>
      <c r="F35" s="6" t="str">
        <f t="shared" si="2"/>
        <v>-</v>
      </c>
      <c r="G35" s="10" t="str">
        <f t="shared" si="9"/>
        <v>-</v>
      </c>
      <c r="H35" s="6" t="str">
        <f t="shared" si="3"/>
        <v>-</v>
      </c>
      <c r="I35" s="10" t="str">
        <f t="shared" si="10"/>
        <v>-</v>
      </c>
      <c r="J35" s="6" t="str">
        <f t="shared" si="4"/>
        <v>-</v>
      </c>
      <c r="K35" s="10" t="str">
        <f t="shared" si="10"/>
        <v>-</v>
      </c>
      <c r="L35" s="6" t="str">
        <f t="shared" si="5"/>
        <v>-</v>
      </c>
      <c r="M35" s="7"/>
      <c r="N35" s="6"/>
      <c r="O35" s="7"/>
      <c r="P35" s="7"/>
      <c r="Q35" s="7"/>
      <c r="R35" s="7"/>
      <c r="S35" s="7"/>
    </row>
    <row r="36" spans="1:19" ht="12.75">
      <c r="A36" s="10" t="str">
        <f t="shared" si="6"/>
        <v>-</v>
      </c>
      <c r="B36" s="6" t="str">
        <f t="shared" si="0"/>
        <v>-</v>
      </c>
      <c r="C36" s="10" t="str">
        <f t="shared" si="7"/>
        <v>-</v>
      </c>
      <c r="D36" s="6" t="str">
        <f t="shared" si="1"/>
        <v>-</v>
      </c>
      <c r="E36" s="10" t="str">
        <f t="shared" si="8"/>
        <v>-</v>
      </c>
      <c r="F36" s="6" t="str">
        <f t="shared" si="2"/>
        <v>-</v>
      </c>
      <c r="G36" s="10" t="str">
        <f t="shared" si="9"/>
        <v>-</v>
      </c>
      <c r="H36" s="6" t="str">
        <f t="shared" si="3"/>
        <v>-</v>
      </c>
      <c r="I36" s="10" t="str">
        <f t="shared" si="10"/>
        <v>-</v>
      </c>
      <c r="J36" s="6" t="str">
        <f t="shared" si="4"/>
        <v>-</v>
      </c>
      <c r="K36" s="10" t="str">
        <f t="shared" si="10"/>
        <v>-</v>
      </c>
      <c r="L36" s="6" t="str">
        <f t="shared" si="5"/>
        <v>-</v>
      </c>
      <c r="M36" s="7"/>
      <c r="N36" s="6"/>
      <c r="O36" s="7"/>
      <c r="P36" s="7"/>
      <c r="Q36" s="7"/>
      <c r="R36" s="7"/>
      <c r="S36" s="7"/>
    </row>
    <row r="37" spans="1:19" ht="12.75">
      <c r="A37" s="10" t="str">
        <f t="shared" si="6"/>
        <v>-</v>
      </c>
      <c r="B37" s="6" t="str">
        <f aca="true" t="shared" si="11" ref="B37:B54">IF(A37="-","-",ROUNDDOWN(($N$5-A37)*3*0.7,0))</f>
        <v>-</v>
      </c>
      <c r="C37" s="10" t="str">
        <f t="shared" si="7"/>
        <v>-</v>
      </c>
      <c r="D37" s="6" t="str">
        <f aca="true" t="shared" si="12" ref="D37:D54">IF(C37="-","-",ROUNDDOWN(($N$5-C37)*3*0.7,0))</f>
        <v>-</v>
      </c>
      <c r="E37" s="10" t="str">
        <f t="shared" si="8"/>
        <v>-</v>
      </c>
      <c r="F37" s="6" t="str">
        <f aca="true" t="shared" si="13" ref="F37:F54">IF(E37="-","-",ROUNDDOWN(($N$5-E37)*3*0.7,0))</f>
        <v>-</v>
      </c>
      <c r="G37" s="10" t="str">
        <f t="shared" si="9"/>
        <v>-</v>
      </c>
      <c r="H37" s="6" t="str">
        <f aca="true" t="shared" si="14" ref="H37:H54">IF(G37="-","-",ROUNDDOWN(($N$5-G37)*3*0.7,0))</f>
        <v>-</v>
      </c>
      <c r="I37" s="10" t="str">
        <f t="shared" si="10"/>
        <v>-</v>
      </c>
      <c r="J37" s="6" t="str">
        <f aca="true" t="shared" si="15" ref="J37:J54">IF(I37="-","-",ROUNDDOWN(($N$5-I37)*3*0.7,0))</f>
        <v>-</v>
      </c>
      <c r="K37" s="10" t="str">
        <f t="shared" si="10"/>
        <v>-</v>
      </c>
      <c r="L37" s="6" t="str">
        <f aca="true" t="shared" si="16" ref="L37:L54">IF(K37="-","-",ROUNDDOWN(($N$5-K37)*3*0.7,0))</f>
        <v>-</v>
      </c>
      <c r="M37" s="7"/>
      <c r="N37" s="6"/>
      <c r="O37" s="7"/>
      <c r="P37" s="7"/>
      <c r="Q37" s="7"/>
      <c r="R37" s="7"/>
      <c r="S37" s="7"/>
    </row>
    <row r="38" spans="1:19" ht="12.75">
      <c r="A38" s="10" t="str">
        <f t="shared" si="6"/>
        <v>-</v>
      </c>
      <c r="B38" s="6" t="str">
        <f t="shared" si="11"/>
        <v>-</v>
      </c>
      <c r="C38" s="10" t="str">
        <f t="shared" si="7"/>
        <v>-</v>
      </c>
      <c r="D38" s="6" t="str">
        <f t="shared" si="12"/>
        <v>-</v>
      </c>
      <c r="E38" s="10" t="str">
        <f t="shared" si="8"/>
        <v>-</v>
      </c>
      <c r="F38" s="6" t="str">
        <f t="shared" si="13"/>
        <v>-</v>
      </c>
      <c r="G38" s="10" t="str">
        <f t="shared" si="9"/>
        <v>-</v>
      </c>
      <c r="H38" s="6" t="str">
        <f t="shared" si="14"/>
        <v>-</v>
      </c>
      <c r="I38" s="10" t="str">
        <f t="shared" si="10"/>
        <v>-</v>
      </c>
      <c r="J38" s="6" t="str">
        <f t="shared" si="15"/>
        <v>-</v>
      </c>
      <c r="K38" s="10" t="str">
        <f t="shared" si="10"/>
        <v>-</v>
      </c>
      <c r="L38" s="6" t="str">
        <f t="shared" si="16"/>
        <v>-</v>
      </c>
      <c r="M38" s="7"/>
      <c r="N38" s="6"/>
      <c r="O38" s="7"/>
      <c r="P38" s="7"/>
      <c r="Q38" s="7"/>
      <c r="R38" s="7"/>
      <c r="S38" s="7"/>
    </row>
    <row r="39" spans="1:19" ht="12.75">
      <c r="A39" s="10" t="str">
        <f t="shared" si="6"/>
        <v>-</v>
      </c>
      <c r="B39" s="6" t="str">
        <f t="shared" si="11"/>
        <v>-</v>
      </c>
      <c r="C39" s="10" t="str">
        <f t="shared" si="7"/>
        <v>-</v>
      </c>
      <c r="D39" s="6" t="str">
        <f t="shared" si="12"/>
        <v>-</v>
      </c>
      <c r="E39" s="10" t="str">
        <f t="shared" si="8"/>
        <v>-</v>
      </c>
      <c r="F39" s="6" t="str">
        <f t="shared" si="13"/>
        <v>-</v>
      </c>
      <c r="G39" s="10" t="str">
        <f t="shared" si="9"/>
        <v>-</v>
      </c>
      <c r="H39" s="6" t="str">
        <f t="shared" si="14"/>
        <v>-</v>
      </c>
      <c r="I39" s="10" t="str">
        <f t="shared" si="10"/>
        <v>-</v>
      </c>
      <c r="J39" s="6" t="str">
        <f t="shared" si="15"/>
        <v>-</v>
      </c>
      <c r="K39" s="10" t="str">
        <f t="shared" si="10"/>
        <v>-</v>
      </c>
      <c r="L39" s="6" t="str">
        <f t="shared" si="16"/>
        <v>-</v>
      </c>
      <c r="M39" s="7"/>
      <c r="N39" s="6"/>
      <c r="O39" s="7"/>
      <c r="P39" s="7"/>
      <c r="Q39" s="7"/>
      <c r="R39" s="7"/>
      <c r="S39" s="7"/>
    </row>
    <row r="40" spans="1:19" ht="12.75">
      <c r="A40" s="10" t="str">
        <f t="shared" si="6"/>
        <v>-</v>
      </c>
      <c r="B40" s="6" t="str">
        <f t="shared" si="11"/>
        <v>-</v>
      </c>
      <c r="C40" s="10" t="str">
        <f t="shared" si="7"/>
        <v>-</v>
      </c>
      <c r="D40" s="6" t="str">
        <f t="shared" si="12"/>
        <v>-</v>
      </c>
      <c r="E40" s="10" t="str">
        <f t="shared" si="8"/>
        <v>-</v>
      </c>
      <c r="F40" s="6" t="str">
        <f t="shared" si="13"/>
        <v>-</v>
      </c>
      <c r="G40" s="10" t="str">
        <f t="shared" si="9"/>
        <v>-</v>
      </c>
      <c r="H40" s="6" t="str">
        <f t="shared" si="14"/>
        <v>-</v>
      </c>
      <c r="I40" s="10" t="str">
        <f t="shared" si="10"/>
        <v>-</v>
      </c>
      <c r="J40" s="6" t="str">
        <f t="shared" si="15"/>
        <v>-</v>
      </c>
      <c r="K40" s="10" t="str">
        <f t="shared" si="10"/>
        <v>-</v>
      </c>
      <c r="L40" s="6" t="str">
        <f t="shared" si="16"/>
        <v>-</v>
      </c>
      <c r="M40" s="7"/>
      <c r="N40" s="6"/>
      <c r="O40" s="7"/>
      <c r="P40" s="7"/>
      <c r="Q40" s="7"/>
      <c r="R40" s="7"/>
      <c r="S40" s="7"/>
    </row>
    <row r="41" spans="1:19" ht="12.75">
      <c r="A41" s="10" t="str">
        <f t="shared" si="6"/>
        <v>-</v>
      </c>
      <c r="B41" s="6" t="str">
        <f t="shared" si="11"/>
        <v>-</v>
      </c>
      <c r="C41" s="10" t="str">
        <f t="shared" si="7"/>
        <v>-</v>
      </c>
      <c r="D41" s="6" t="str">
        <f t="shared" si="12"/>
        <v>-</v>
      </c>
      <c r="E41" s="10" t="str">
        <f t="shared" si="8"/>
        <v>-</v>
      </c>
      <c r="F41" s="6" t="str">
        <f t="shared" si="13"/>
        <v>-</v>
      </c>
      <c r="G41" s="10" t="str">
        <f t="shared" si="9"/>
        <v>-</v>
      </c>
      <c r="H41" s="6" t="str">
        <f t="shared" si="14"/>
        <v>-</v>
      </c>
      <c r="I41" s="10" t="str">
        <f t="shared" si="10"/>
        <v>-</v>
      </c>
      <c r="J41" s="6" t="str">
        <f t="shared" si="15"/>
        <v>-</v>
      </c>
      <c r="K41" s="10" t="str">
        <f t="shared" si="10"/>
        <v>-</v>
      </c>
      <c r="L41" s="6" t="str">
        <f t="shared" si="16"/>
        <v>-</v>
      </c>
      <c r="M41" s="7"/>
      <c r="N41" s="6"/>
      <c r="O41" s="7"/>
      <c r="P41" s="7"/>
      <c r="Q41" s="7"/>
      <c r="R41" s="7"/>
      <c r="S41" s="7"/>
    </row>
    <row r="42" spans="1:19" ht="12.75">
      <c r="A42" s="10" t="str">
        <f t="shared" si="6"/>
        <v>-</v>
      </c>
      <c r="B42" s="6" t="str">
        <f t="shared" si="11"/>
        <v>-</v>
      </c>
      <c r="C42" s="10" t="str">
        <f t="shared" si="7"/>
        <v>-</v>
      </c>
      <c r="D42" s="6" t="str">
        <f t="shared" si="12"/>
        <v>-</v>
      </c>
      <c r="E42" s="10" t="str">
        <f t="shared" si="8"/>
        <v>-</v>
      </c>
      <c r="F42" s="6" t="str">
        <f t="shared" si="13"/>
        <v>-</v>
      </c>
      <c r="G42" s="10" t="str">
        <f t="shared" si="9"/>
        <v>-</v>
      </c>
      <c r="H42" s="6" t="str">
        <f t="shared" si="14"/>
        <v>-</v>
      </c>
      <c r="I42" s="10" t="str">
        <f t="shared" si="10"/>
        <v>-</v>
      </c>
      <c r="J42" s="6" t="str">
        <f t="shared" si="15"/>
        <v>-</v>
      </c>
      <c r="K42" s="10" t="str">
        <f t="shared" si="10"/>
        <v>-</v>
      </c>
      <c r="L42" s="6" t="str">
        <f t="shared" si="16"/>
        <v>-</v>
      </c>
      <c r="M42" s="7"/>
      <c r="N42" s="6"/>
      <c r="O42" s="7"/>
      <c r="P42" s="7"/>
      <c r="Q42" s="7"/>
      <c r="R42" s="7"/>
      <c r="S42" s="7"/>
    </row>
    <row r="43" spans="1:19" ht="12.75">
      <c r="A43" s="10" t="str">
        <f t="shared" si="6"/>
        <v>-</v>
      </c>
      <c r="B43" s="6" t="str">
        <f t="shared" si="11"/>
        <v>-</v>
      </c>
      <c r="C43" s="10" t="str">
        <f t="shared" si="7"/>
        <v>-</v>
      </c>
      <c r="D43" s="6" t="str">
        <f t="shared" si="12"/>
        <v>-</v>
      </c>
      <c r="E43" s="10" t="str">
        <f t="shared" si="8"/>
        <v>-</v>
      </c>
      <c r="F43" s="6" t="str">
        <f t="shared" si="13"/>
        <v>-</v>
      </c>
      <c r="G43" s="10" t="str">
        <f t="shared" si="9"/>
        <v>-</v>
      </c>
      <c r="H43" s="6" t="str">
        <f t="shared" si="14"/>
        <v>-</v>
      </c>
      <c r="I43" s="10" t="str">
        <f t="shared" si="10"/>
        <v>-</v>
      </c>
      <c r="J43" s="6" t="str">
        <f t="shared" si="15"/>
        <v>-</v>
      </c>
      <c r="K43" s="10" t="str">
        <f t="shared" si="10"/>
        <v>-</v>
      </c>
      <c r="L43" s="6" t="str">
        <f t="shared" si="16"/>
        <v>-</v>
      </c>
      <c r="M43" s="7"/>
      <c r="N43" s="6"/>
      <c r="O43" s="7"/>
      <c r="P43" s="7"/>
      <c r="Q43" s="7"/>
      <c r="R43" s="7"/>
      <c r="S43" s="7"/>
    </row>
    <row r="44" spans="1:19" ht="12.75">
      <c r="A44" s="10" t="str">
        <f t="shared" si="6"/>
        <v>-</v>
      </c>
      <c r="B44" s="6" t="str">
        <f t="shared" si="11"/>
        <v>-</v>
      </c>
      <c r="C44" s="10" t="str">
        <f t="shared" si="7"/>
        <v>-</v>
      </c>
      <c r="D44" s="6" t="str">
        <f t="shared" si="12"/>
        <v>-</v>
      </c>
      <c r="E44" s="10" t="str">
        <f t="shared" si="8"/>
        <v>-</v>
      </c>
      <c r="F44" s="6" t="str">
        <f t="shared" si="13"/>
        <v>-</v>
      </c>
      <c r="G44" s="10" t="str">
        <f t="shared" si="9"/>
        <v>-</v>
      </c>
      <c r="H44" s="6" t="str">
        <f t="shared" si="14"/>
        <v>-</v>
      </c>
      <c r="I44" s="10" t="str">
        <f t="shared" si="10"/>
        <v>-</v>
      </c>
      <c r="J44" s="6" t="str">
        <f t="shared" si="15"/>
        <v>-</v>
      </c>
      <c r="K44" s="10" t="str">
        <f t="shared" si="10"/>
        <v>-</v>
      </c>
      <c r="L44" s="6" t="str">
        <f t="shared" si="16"/>
        <v>-</v>
      </c>
      <c r="M44" s="7"/>
      <c r="N44" s="6"/>
      <c r="O44" s="7"/>
      <c r="P44" s="7"/>
      <c r="Q44" s="7"/>
      <c r="R44" s="7"/>
      <c r="S44" s="7"/>
    </row>
    <row r="45" spans="1:19" ht="12.75">
      <c r="A45" s="10" t="str">
        <f t="shared" si="6"/>
        <v>-</v>
      </c>
      <c r="B45" s="6" t="str">
        <f t="shared" si="11"/>
        <v>-</v>
      </c>
      <c r="C45" s="10" t="str">
        <f t="shared" si="7"/>
        <v>-</v>
      </c>
      <c r="D45" s="6" t="str">
        <f t="shared" si="12"/>
        <v>-</v>
      </c>
      <c r="E45" s="10" t="str">
        <f t="shared" si="8"/>
        <v>-</v>
      </c>
      <c r="F45" s="6" t="str">
        <f t="shared" si="13"/>
        <v>-</v>
      </c>
      <c r="G45" s="10" t="str">
        <f t="shared" si="9"/>
        <v>-</v>
      </c>
      <c r="H45" s="6" t="str">
        <f t="shared" si="14"/>
        <v>-</v>
      </c>
      <c r="I45" s="10" t="str">
        <f t="shared" si="10"/>
        <v>-</v>
      </c>
      <c r="J45" s="6" t="str">
        <f t="shared" si="15"/>
        <v>-</v>
      </c>
      <c r="K45" s="10" t="str">
        <f t="shared" si="10"/>
        <v>-</v>
      </c>
      <c r="L45" s="6" t="str">
        <f t="shared" si="16"/>
        <v>-</v>
      </c>
      <c r="M45" s="7"/>
      <c r="N45" s="6"/>
      <c r="O45" s="7"/>
      <c r="P45" s="7"/>
      <c r="Q45" s="7"/>
      <c r="R45" s="7"/>
      <c r="S45" s="7"/>
    </row>
    <row r="46" spans="1:19" ht="12.75">
      <c r="A46" s="10" t="str">
        <f t="shared" si="6"/>
        <v>-</v>
      </c>
      <c r="B46" s="6" t="str">
        <f t="shared" si="11"/>
        <v>-</v>
      </c>
      <c r="C46" s="10" t="str">
        <f t="shared" si="7"/>
        <v>-</v>
      </c>
      <c r="D46" s="6" t="str">
        <f t="shared" si="12"/>
        <v>-</v>
      </c>
      <c r="E46" s="10" t="str">
        <f t="shared" si="8"/>
        <v>-</v>
      </c>
      <c r="F46" s="6" t="str">
        <f t="shared" si="13"/>
        <v>-</v>
      </c>
      <c r="G46" s="10" t="str">
        <f t="shared" si="9"/>
        <v>-</v>
      </c>
      <c r="H46" s="6" t="str">
        <f t="shared" si="14"/>
        <v>-</v>
      </c>
      <c r="I46" s="10" t="str">
        <f t="shared" si="10"/>
        <v>-</v>
      </c>
      <c r="J46" s="6" t="str">
        <f t="shared" si="15"/>
        <v>-</v>
      </c>
      <c r="K46" s="10" t="str">
        <f t="shared" si="10"/>
        <v>-</v>
      </c>
      <c r="L46" s="6" t="str">
        <f t="shared" si="16"/>
        <v>-</v>
      </c>
      <c r="M46" s="7"/>
      <c r="N46" s="6"/>
      <c r="O46" s="7"/>
      <c r="P46" s="7"/>
      <c r="Q46" s="7"/>
      <c r="R46" s="7"/>
      <c r="S46" s="7"/>
    </row>
    <row r="47" spans="1:19" ht="12.75">
      <c r="A47" s="10" t="str">
        <f t="shared" si="6"/>
        <v>-</v>
      </c>
      <c r="B47" s="6" t="str">
        <f t="shared" si="11"/>
        <v>-</v>
      </c>
      <c r="C47" s="10" t="str">
        <f t="shared" si="7"/>
        <v>-</v>
      </c>
      <c r="D47" s="6" t="str">
        <f t="shared" si="12"/>
        <v>-</v>
      </c>
      <c r="E47" s="10" t="str">
        <f t="shared" si="8"/>
        <v>-</v>
      </c>
      <c r="F47" s="6" t="str">
        <f t="shared" si="13"/>
        <v>-</v>
      </c>
      <c r="G47" s="10" t="str">
        <f t="shared" si="9"/>
        <v>-</v>
      </c>
      <c r="H47" s="6" t="str">
        <f t="shared" si="14"/>
        <v>-</v>
      </c>
      <c r="I47" s="10" t="str">
        <f t="shared" si="10"/>
        <v>-</v>
      </c>
      <c r="J47" s="6" t="str">
        <f t="shared" si="15"/>
        <v>-</v>
      </c>
      <c r="K47" s="10" t="str">
        <f t="shared" si="10"/>
        <v>-</v>
      </c>
      <c r="L47" s="6" t="str">
        <f t="shared" si="16"/>
        <v>-</v>
      </c>
      <c r="M47" s="7"/>
      <c r="N47" s="6"/>
      <c r="O47" s="7"/>
      <c r="P47" s="7"/>
      <c r="Q47" s="7"/>
      <c r="R47" s="7"/>
      <c r="S47" s="7"/>
    </row>
    <row r="48" spans="1:19" ht="12.75">
      <c r="A48" s="10" t="str">
        <f t="shared" si="6"/>
        <v>-</v>
      </c>
      <c r="B48" s="6" t="str">
        <f t="shared" si="11"/>
        <v>-</v>
      </c>
      <c r="C48" s="10" t="str">
        <f t="shared" si="7"/>
        <v>-</v>
      </c>
      <c r="D48" s="6" t="str">
        <f t="shared" si="12"/>
        <v>-</v>
      </c>
      <c r="E48" s="10" t="str">
        <f t="shared" si="8"/>
        <v>-</v>
      </c>
      <c r="F48" s="6" t="str">
        <f t="shared" si="13"/>
        <v>-</v>
      </c>
      <c r="G48" s="10" t="str">
        <f t="shared" si="9"/>
        <v>-</v>
      </c>
      <c r="H48" s="6" t="str">
        <f t="shared" si="14"/>
        <v>-</v>
      </c>
      <c r="I48" s="10" t="str">
        <f t="shared" si="10"/>
        <v>-</v>
      </c>
      <c r="J48" s="6" t="str">
        <f t="shared" si="15"/>
        <v>-</v>
      </c>
      <c r="K48" s="10" t="str">
        <f t="shared" si="10"/>
        <v>-</v>
      </c>
      <c r="L48" s="6" t="str">
        <f t="shared" si="16"/>
        <v>-</v>
      </c>
      <c r="M48" s="7"/>
      <c r="N48" s="6"/>
      <c r="O48" s="7"/>
      <c r="P48" s="7"/>
      <c r="Q48" s="7"/>
      <c r="R48" s="7"/>
      <c r="S48" s="7"/>
    </row>
    <row r="49" spans="1:19" ht="12.75">
      <c r="A49" s="10" t="str">
        <f t="shared" si="6"/>
        <v>-</v>
      </c>
      <c r="B49" s="6" t="str">
        <f t="shared" si="11"/>
        <v>-</v>
      </c>
      <c r="C49" s="10" t="str">
        <f t="shared" si="7"/>
        <v>-</v>
      </c>
      <c r="D49" s="6" t="str">
        <f t="shared" si="12"/>
        <v>-</v>
      </c>
      <c r="E49" s="10" t="str">
        <f t="shared" si="8"/>
        <v>-</v>
      </c>
      <c r="F49" s="6" t="str">
        <f t="shared" si="13"/>
        <v>-</v>
      </c>
      <c r="G49" s="10" t="str">
        <f t="shared" si="9"/>
        <v>-</v>
      </c>
      <c r="H49" s="6" t="str">
        <f t="shared" si="14"/>
        <v>-</v>
      </c>
      <c r="I49" s="10" t="str">
        <f t="shared" si="10"/>
        <v>-</v>
      </c>
      <c r="J49" s="6" t="str">
        <f t="shared" si="15"/>
        <v>-</v>
      </c>
      <c r="K49" s="10" t="str">
        <f t="shared" si="10"/>
        <v>-</v>
      </c>
      <c r="L49" s="6" t="str">
        <f t="shared" si="16"/>
        <v>-</v>
      </c>
      <c r="M49" s="7"/>
      <c r="N49" s="6"/>
      <c r="O49" s="7"/>
      <c r="P49" s="7"/>
      <c r="Q49" s="7"/>
      <c r="R49" s="7"/>
      <c r="S49" s="7"/>
    </row>
    <row r="50" spans="1:19" ht="12.75">
      <c r="A50" s="10" t="str">
        <f t="shared" si="6"/>
        <v>-</v>
      </c>
      <c r="B50" s="6" t="str">
        <f t="shared" si="11"/>
        <v>-</v>
      </c>
      <c r="C50" s="10" t="str">
        <f t="shared" si="7"/>
        <v>-</v>
      </c>
      <c r="D50" s="6" t="str">
        <f t="shared" si="12"/>
        <v>-</v>
      </c>
      <c r="E50" s="10" t="str">
        <f t="shared" si="8"/>
        <v>-</v>
      </c>
      <c r="F50" s="6" t="str">
        <f t="shared" si="13"/>
        <v>-</v>
      </c>
      <c r="G50" s="10" t="str">
        <f t="shared" si="9"/>
        <v>-</v>
      </c>
      <c r="H50" s="6" t="str">
        <f t="shared" si="14"/>
        <v>-</v>
      </c>
      <c r="I50" s="10" t="str">
        <f t="shared" si="10"/>
        <v>-</v>
      </c>
      <c r="J50" s="6" t="str">
        <f t="shared" si="15"/>
        <v>-</v>
      </c>
      <c r="K50" s="10" t="str">
        <f t="shared" si="10"/>
        <v>-</v>
      </c>
      <c r="L50" s="6" t="str">
        <f t="shared" si="16"/>
        <v>-</v>
      </c>
      <c r="M50" s="7"/>
      <c r="N50" s="6"/>
      <c r="O50" s="7"/>
      <c r="P50" s="7"/>
      <c r="Q50" s="7"/>
      <c r="R50" s="7"/>
      <c r="S50" s="7"/>
    </row>
    <row r="51" spans="1:19" ht="12.75">
      <c r="A51" s="10" t="str">
        <f t="shared" si="6"/>
        <v>-</v>
      </c>
      <c r="B51" s="6" t="str">
        <f t="shared" si="11"/>
        <v>-</v>
      </c>
      <c r="C51" s="10" t="str">
        <f t="shared" si="7"/>
        <v>-</v>
      </c>
      <c r="D51" s="6" t="str">
        <f t="shared" si="12"/>
        <v>-</v>
      </c>
      <c r="E51" s="10" t="str">
        <f t="shared" si="8"/>
        <v>-</v>
      </c>
      <c r="F51" s="6" t="str">
        <f t="shared" si="13"/>
        <v>-</v>
      </c>
      <c r="G51" s="10" t="str">
        <f t="shared" si="9"/>
        <v>-</v>
      </c>
      <c r="H51" s="6" t="str">
        <f t="shared" si="14"/>
        <v>-</v>
      </c>
      <c r="I51" s="10" t="str">
        <f t="shared" si="10"/>
        <v>-</v>
      </c>
      <c r="J51" s="6" t="str">
        <f t="shared" si="15"/>
        <v>-</v>
      </c>
      <c r="K51" s="10" t="str">
        <f t="shared" si="10"/>
        <v>-</v>
      </c>
      <c r="L51" s="6" t="str">
        <f t="shared" si="16"/>
        <v>-</v>
      </c>
      <c r="M51" s="7"/>
      <c r="N51" s="6"/>
      <c r="O51" s="7"/>
      <c r="P51" s="7"/>
      <c r="Q51" s="7"/>
      <c r="R51" s="7"/>
      <c r="S51" s="7"/>
    </row>
    <row r="52" spans="1:19" ht="12.75">
      <c r="A52" s="10" t="str">
        <f t="shared" si="6"/>
        <v>-</v>
      </c>
      <c r="B52" s="6" t="str">
        <f t="shared" si="11"/>
        <v>-</v>
      </c>
      <c r="C52" s="10" t="str">
        <f t="shared" si="7"/>
        <v>-</v>
      </c>
      <c r="D52" s="6" t="str">
        <f t="shared" si="12"/>
        <v>-</v>
      </c>
      <c r="E52" s="10" t="str">
        <f t="shared" si="8"/>
        <v>-</v>
      </c>
      <c r="F52" s="6" t="str">
        <f t="shared" si="13"/>
        <v>-</v>
      </c>
      <c r="G52" s="10" t="str">
        <f t="shared" si="9"/>
        <v>-</v>
      </c>
      <c r="H52" s="6" t="str">
        <f t="shared" si="14"/>
        <v>-</v>
      </c>
      <c r="I52" s="10" t="str">
        <f t="shared" si="10"/>
        <v>-</v>
      </c>
      <c r="J52" s="6" t="str">
        <f t="shared" si="15"/>
        <v>-</v>
      </c>
      <c r="K52" s="10" t="str">
        <f t="shared" si="10"/>
        <v>-</v>
      </c>
      <c r="L52" s="6" t="str">
        <f t="shared" si="16"/>
        <v>-</v>
      </c>
      <c r="M52" s="7"/>
      <c r="N52" s="6"/>
      <c r="O52" s="7"/>
      <c r="P52" s="7"/>
      <c r="Q52" s="7"/>
      <c r="R52" s="7"/>
      <c r="S52" s="7"/>
    </row>
    <row r="53" spans="1:19" ht="12.75">
      <c r="A53" s="10" t="str">
        <f t="shared" si="6"/>
        <v>-</v>
      </c>
      <c r="B53" s="6" t="str">
        <f t="shared" si="11"/>
        <v>-</v>
      </c>
      <c r="C53" s="10" t="str">
        <f t="shared" si="7"/>
        <v>-</v>
      </c>
      <c r="D53" s="6" t="str">
        <f t="shared" si="12"/>
        <v>-</v>
      </c>
      <c r="E53" s="10" t="str">
        <f t="shared" si="8"/>
        <v>-</v>
      </c>
      <c r="F53" s="6" t="str">
        <f t="shared" si="13"/>
        <v>-</v>
      </c>
      <c r="G53" s="10" t="str">
        <f t="shared" si="9"/>
        <v>-</v>
      </c>
      <c r="H53" s="6" t="str">
        <f t="shared" si="14"/>
        <v>-</v>
      </c>
      <c r="I53" s="10" t="str">
        <f t="shared" si="10"/>
        <v>-</v>
      </c>
      <c r="J53" s="6" t="str">
        <f t="shared" si="15"/>
        <v>-</v>
      </c>
      <c r="K53" s="10" t="str">
        <f t="shared" si="10"/>
        <v>-</v>
      </c>
      <c r="L53" s="6" t="str">
        <f t="shared" si="16"/>
        <v>-</v>
      </c>
      <c r="M53" s="7"/>
      <c r="N53" s="6"/>
      <c r="O53" s="7"/>
      <c r="P53" s="7"/>
      <c r="Q53" s="7"/>
      <c r="R53" s="7"/>
      <c r="S53" s="7"/>
    </row>
    <row r="54" spans="1:19" ht="12.75">
      <c r="A54" s="10" t="str">
        <f t="shared" si="6"/>
        <v>-</v>
      </c>
      <c r="B54" s="6" t="str">
        <f t="shared" si="11"/>
        <v>-</v>
      </c>
      <c r="C54" s="10" t="str">
        <f t="shared" si="7"/>
        <v>-</v>
      </c>
      <c r="D54" s="6" t="str">
        <f t="shared" si="12"/>
        <v>-</v>
      </c>
      <c r="E54" s="10" t="str">
        <f t="shared" si="8"/>
        <v>-</v>
      </c>
      <c r="F54" s="6" t="str">
        <f t="shared" si="13"/>
        <v>-</v>
      </c>
      <c r="G54" s="10" t="str">
        <f t="shared" si="9"/>
        <v>-</v>
      </c>
      <c r="H54" s="6" t="str">
        <f t="shared" si="14"/>
        <v>-</v>
      </c>
      <c r="I54" s="10" t="str">
        <f t="shared" si="10"/>
        <v>-</v>
      </c>
      <c r="J54" s="6" t="str">
        <f t="shared" si="15"/>
        <v>-</v>
      </c>
      <c r="K54" s="10" t="str">
        <f t="shared" si="10"/>
        <v>-</v>
      </c>
      <c r="L54" s="6" t="str">
        <f t="shared" si="16"/>
        <v>-</v>
      </c>
      <c r="M54" s="7"/>
      <c r="N54" s="6"/>
      <c r="O54" s="7"/>
      <c r="P54" s="7"/>
      <c r="Q54" s="7"/>
      <c r="R54" s="7"/>
      <c r="S54" s="7"/>
    </row>
    <row r="55" spans="1:19" ht="14.25" customHeight="1">
      <c r="A55" s="17" t="s">
        <v>2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7"/>
      <c r="N55" s="7"/>
      <c r="O55" s="7"/>
      <c r="P55" s="7"/>
      <c r="Q55" s="7"/>
      <c r="R55" s="7"/>
      <c r="S55" s="7"/>
    </row>
    <row r="56" spans="1:19" s="2" customFormat="1" ht="14.25" customHeight="1">
      <c r="A56" s="11"/>
      <c r="B56" s="12"/>
      <c r="C56" s="11"/>
      <c r="D56" s="12"/>
      <c r="E56" s="11"/>
      <c r="F56" s="13" t="s">
        <v>3</v>
      </c>
      <c r="G56" s="11"/>
      <c r="H56" s="12"/>
      <c r="I56" s="11"/>
      <c r="J56" s="12"/>
      <c r="K56" s="11"/>
      <c r="L56" s="13" t="s">
        <v>4</v>
      </c>
      <c r="M56" s="12"/>
      <c r="N56" s="12"/>
      <c r="O56" s="12"/>
      <c r="P56" s="12"/>
      <c r="Q56" s="12"/>
      <c r="R56" s="12"/>
      <c r="S56" s="12"/>
    </row>
    <row r="57" spans="1:19" s="2" customFormat="1" ht="12">
      <c r="A57" s="11"/>
      <c r="B57" s="12"/>
      <c r="C57" s="11"/>
      <c r="D57" s="12"/>
      <c r="E57" s="14" t="s">
        <v>0</v>
      </c>
      <c r="F57" s="14" t="s">
        <v>1</v>
      </c>
      <c r="G57" s="11"/>
      <c r="H57" s="12"/>
      <c r="I57" s="11"/>
      <c r="J57" s="12"/>
      <c r="K57" s="14" t="s">
        <v>0</v>
      </c>
      <c r="L57" s="14" t="s">
        <v>1</v>
      </c>
      <c r="M57" s="12"/>
      <c r="N57" s="12"/>
      <c r="O57" s="12"/>
      <c r="P57" s="12"/>
      <c r="Q57" s="12"/>
      <c r="R57" s="12"/>
      <c r="S57" s="12"/>
    </row>
    <row r="58" spans="1:22" ht="12.75">
      <c r="A58" s="6"/>
      <c r="B58" s="6"/>
      <c r="C58" s="6"/>
      <c r="D58" s="6"/>
      <c r="E58" s="14">
        <v>200</v>
      </c>
      <c r="F58" s="14">
        <v>0</v>
      </c>
      <c r="G58" s="6"/>
      <c r="H58" s="7"/>
      <c r="I58" s="6"/>
      <c r="J58" s="6"/>
      <c r="K58" s="14">
        <v>900</v>
      </c>
      <c r="L58" s="14">
        <v>0</v>
      </c>
      <c r="M58" s="15"/>
      <c r="N58" s="12"/>
      <c r="O58" s="12"/>
      <c r="P58" s="12"/>
      <c r="Q58" s="16"/>
      <c r="R58" s="11"/>
      <c r="S58" s="15"/>
      <c r="T58" s="2"/>
      <c r="U58" s="4"/>
      <c r="V58" s="2"/>
    </row>
    <row r="59" spans="1:19" ht="12.75">
      <c r="A59" s="6"/>
      <c r="B59" s="6"/>
      <c r="C59" s="6"/>
      <c r="D59" s="6"/>
      <c r="E59" s="14">
        <v>199</v>
      </c>
      <c r="F59" s="14">
        <v>2</v>
      </c>
      <c r="G59" s="6"/>
      <c r="H59" s="7"/>
      <c r="I59" s="6"/>
      <c r="J59" s="6"/>
      <c r="K59" s="14">
        <v>899</v>
      </c>
      <c r="L59" s="14">
        <v>2</v>
      </c>
      <c r="M59" s="7"/>
      <c r="N59" s="7"/>
      <c r="O59" s="7"/>
      <c r="P59" s="7"/>
      <c r="Q59" s="7"/>
      <c r="R59" s="7"/>
      <c r="S59" s="7"/>
    </row>
    <row r="60" spans="1:19" ht="12.75">
      <c r="A60" s="6"/>
      <c r="B60" s="6"/>
      <c r="C60" s="6"/>
      <c r="D60" s="6"/>
      <c r="E60" s="14">
        <v>198</v>
      </c>
      <c r="F60" s="14">
        <v>4</v>
      </c>
      <c r="G60" s="6"/>
      <c r="H60" s="7"/>
      <c r="I60" s="6"/>
      <c r="J60" s="6"/>
      <c r="K60" s="14">
        <v>898</v>
      </c>
      <c r="L60" s="14">
        <v>4</v>
      </c>
      <c r="M60" s="7"/>
      <c r="N60" s="7"/>
      <c r="O60" s="7"/>
      <c r="P60" s="7"/>
      <c r="Q60" s="7"/>
      <c r="R60" s="7"/>
      <c r="S60" s="7"/>
    </row>
    <row r="61" spans="1:19" ht="12.75">
      <c r="A61" s="6"/>
      <c r="B61" s="6"/>
      <c r="C61" s="6"/>
      <c r="D61" s="6"/>
      <c r="E61" s="14">
        <v>197</v>
      </c>
      <c r="F61" s="14">
        <v>6</v>
      </c>
      <c r="G61" s="6"/>
      <c r="H61" s="7"/>
      <c r="I61" s="6"/>
      <c r="J61" s="6"/>
      <c r="K61" s="14">
        <v>897</v>
      </c>
      <c r="L61" s="14">
        <v>6</v>
      </c>
      <c r="M61" s="7"/>
      <c r="N61" s="7"/>
      <c r="O61" s="7"/>
      <c r="P61" s="7"/>
      <c r="Q61" s="7"/>
      <c r="R61" s="7"/>
      <c r="S61" s="7"/>
    </row>
    <row r="62" spans="1:19" ht="12.75">
      <c r="A62" s="6"/>
      <c r="B62" s="6"/>
      <c r="C62" s="6"/>
      <c r="D62" s="6"/>
      <c r="E62" s="6"/>
      <c r="F62" s="6"/>
      <c r="G62" s="6"/>
      <c r="H62" s="7"/>
      <c r="I62" s="6"/>
      <c r="J62" s="6"/>
      <c r="K62" s="6"/>
      <c r="L62" s="6"/>
      <c r="M62" s="7"/>
      <c r="N62" s="7"/>
      <c r="O62" s="7"/>
      <c r="P62" s="7"/>
      <c r="Q62" s="7"/>
      <c r="R62" s="7"/>
      <c r="S62" s="7"/>
    </row>
    <row r="63" spans="1:19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7"/>
      <c r="N63" s="7"/>
      <c r="O63" s="7"/>
      <c r="P63" s="7"/>
      <c r="Q63" s="7"/>
      <c r="R63" s="7"/>
      <c r="S63" s="7"/>
    </row>
  </sheetData>
  <sheetProtection password="922E" sheet="1"/>
  <mergeCells count="2">
    <mergeCell ref="M4:Q4"/>
    <mergeCell ref="N5:P6"/>
  </mergeCells>
  <printOptions horizontalCentered="1" verticalCentered="1"/>
  <pageMargins left="0.25" right="0.25" top="0.25" bottom="0.25" header="0" footer="0"/>
  <pageSetup fitToHeight="1" fitToWidth="1" horizontalDpi="600" verticalDpi="600" orientation="portrait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2"/>
  <sheetViews>
    <sheetView zoomScalePageLayoutView="0" workbookViewId="0" topLeftCell="A1">
      <selection activeCell="N34" sqref="N34"/>
    </sheetView>
  </sheetViews>
  <sheetFormatPr defaultColWidth="9.140625" defaultRowHeight="12.75"/>
  <cols>
    <col min="1" max="1" width="8.7109375" style="1" customWidth="1"/>
    <col min="2" max="2" width="5.7109375" style="1" customWidth="1"/>
    <col min="3" max="3" width="8.7109375" style="1" customWidth="1"/>
    <col min="4" max="4" width="5.7109375" style="1" customWidth="1"/>
    <col min="5" max="5" width="8.7109375" style="1" customWidth="1"/>
    <col min="6" max="6" width="5.7109375" style="1" customWidth="1"/>
    <col min="7" max="7" width="8.7109375" style="1" customWidth="1"/>
    <col min="8" max="8" width="5.7109375" style="1" customWidth="1"/>
    <col min="9" max="9" width="8.7109375" style="1" customWidth="1"/>
    <col min="10" max="10" width="5.7109375" style="1" customWidth="1"/>
    <col min="11" max="11" width="8.7109375" style="1" customWidth="1"/>
    <col min="12" max="12" width="6.8515625" style="1" customWidth="1"/>
    <col min="13" max="13" width="10.421875" style="0" customWidth="1"/>
  </cols>
  <sheetData>
    <row r="1" spans="1:14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</row>
    <row r="2" spans="1:14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7"/>
    </row>
    <row r="3" spans="1:14" ht="54" customHeight="1">
      <c r="A3" s="6"/>
      <c r="B3" s="6"/>
      <c r="C3" s="6"/>
      <c r="D3" s="6"/>
      <c r="E3" s="8"/>
      <c r="F3" s="6"/>
      <c r="G3" s="6"/>
      <c r="H3" s="6"/>
      <c r="I3" s="6"/>
      <c r="J3" s="6"/>
      <c r="K3" s="6"/>
      <c r="L3" s="6"/>
      <c r="M3" s="7"/>
      <c r="N3" s="7"/>
    </row>
    <row r="4" spans="1:14" ht="12.75">
      <c r="A4" s="9" t="s">
        <v>0</v>
      </c>
      <c r="B4" s="9" t="s">
        <v>1</v>
      </c>
      <c r="C4" s="9" t="s">
        <v>0</v>
      </c>
      <c r="D4" s="9" t="s">
        <v>1</v>
      </c>
      <c r="E4" s="9" t="s">
        <v>0</v>
      </c>
      <c r="F4" s="9" t="s">
        <v>1</v>
      </c>
      <c r="G4" s="9" t="s">
        <v>0</v>
      </c>
      <c r="H4" s="9" t="s">
        <v>1</v>
      </c>
      <c r="I4" s="9" t="s">
        <v>0</v>
      </c>
      <c r="J4" s="9" t="s">
        <v>1</v>
      </c>
      <c r="K4" s="9" t="s">
        <v>0</v>
      </c>
      <c r="L4" s="9" t="s">
        <v>1</v>
      </c>
      <c r="M4" s="7"/>
      <c r="N4" s="7"/>
    </row>
    <row r="5" spans="1:14" ht="12.75">
      <c r="A5" s="10" t="str">
        <f>IF('70%ThreeGame'!K54="-","-",'70%ThreeGame'!K54-1)</f>
        <v>-</v>
      </c>
      <c r="B5" s="6" t="str">
        <f>IF(A5="-","-",ROUNDDOWN(('70%ThreeGame'!$N$5-A5)*3*0.7,0))</f>
        <v>-</v>
      </c>
      <c r="C5" s="10" t="str">
        <f>IF(A54="-","-",IF(A54-1&lt;0,"-",A54-1))</f>
        <v>-</v>
      </c>
      <c r="D5" s="6" t="str">
        <f>IF(C5="-","-",ROUNDDOWN(('70%ThreeGame'!$N$5-C5)*3*0.7,0))</f>
        <v>-</v>
      </c>
      <c r="E5" s="10" t="str">
        <f>IF(C54="-","-",IF(C54-1&lt;0,"-",C54-1))</f>
        <v>-</v>
      </c>
      <c r="F5" s="6" t="str">
        <f>IF(E5="-","-",ROUNDDOWN(('70%ThreeGame'!$N$5-E5)*3*0.7,0))</f>
        <v>-</v>
      </c>
      <c r="G5" s="10" t="str">
        <f>IF(E54="-","-",IF(E54-1&lt;0,"-",E54-1))</f>
        <v>-</v>
      </c>
      <c r="H5" s="6" t="str">
        <f>IF(G5="-","-",ROUNDDOWN(('70%ThreeGame'!$N$5-G5)*3*0.7,0))</f>
        <v>-</v>
      </c>
      <c r="I5" s="10" t="str">
        <f>IF(G54="-","-",IF(G54-1&lt;0,"-",G54-1))</f>
        <v>-</v>
      </c>
      <c r="J5" s="6" t="str">
        <f>IF(I5="-","-",ROUNDDOWN(('70%ThreeGame'!$N$5-I5)*3*0.7,0))</f>
        <v>-</v>
      </c>
      <c r="K5" s="10" t="str">
        <f>IF(I54="-","-",IF(I54-1&lt;0,"-",I54-1))</f>
        <v>-</v>
      </c>
      <c r="L5" s="6" t="str">
        <f>IF(K5="-","-",ROUNDDOWN(('70%ThreeGame'!$N$5-K5)*3*0.7,0))</f>
        <v>-</v>
      </c>
      <c r="M5" s="7"/>
      <c r="N5" s="6"/>
    </row>
    <row r="6" spans="1:14" ht="12.75">
      <c r="A6" s="10" t="str">
        <f>IF(A5="-","-",IF(A5-1&lt;0,"-",A5-1))</f>
        <v>-</v>
      </c>
      <c r="B6" s="6" t="str">
        <f>IF(A6="-","-",ROUNDDOWN(('70%ThreeGame'!$N$5-A6)*3*0.7,0))</f>
        <v>-</v>
      </c>
      <c r="C6" s="10" t="str">
        <f>IF(C5="-","-",IF(C5-1&lt;0,"-",C5-1))</f>
        <v>-</v>
      </c>
      <c r="D6" s="6" t="str">
        <f>IF(C6="-","-",ROUNDDOWN(('70%ThreeGame'!$N$5-C6)*3*0.7,0))</f>
        <v>-</v>
      </c>
      <c r="E6" s="10" t="str">
        <f>IF(E5="-","-",IF(E5-1&lt;0,"-",E5-1))</f>
        <v>-</v>
      </c>
      <c r="F6" s="6" t="str">
        <f>IF(E6="-","-",ROUNDDOWN(('70%ThreeGame'!$N$5-E6)*3*0.7,0))</f>
        <v>-</v>
      </c>
      <c r="G6" s="10" t="str">
        <f>IF(G5="-","-",IF(G5-1&lt;0,"-",G5-1))</f>
        <v>-</v>
      </c>
      <c r="H6" s="6" t="str">
        <f>IF(G6="-","-",ROUNDDOWN(('70%ThreeGame'!$N$5-G6)*3*0.7,0))</f>
        <v>-</v>
      </c>
      <c r="I6" s="10" t="str">
        <f>IF(I5="-","-",IF(I5-1&lt;0,"-",I5-1))</f>
        <v>-</v>
      </c>
      <c r="J6" s="6" t="str">
        <f>IF(I6="-","-",ROUNDDOWN(('70%ThreeGame'!$N$5-I6)*3*0.7,0))</f>
        <v>-</v>
      </c>
      <c r="K6" s="10" t="str">
        <f>IF(K5="-","-",IF(K5-1&lt;0,"-",K5-1))</f>
        <v>-</v>
      </c>
      <c r="L6" s="6" t="str">
        <f>IF(K6="-","-",ROUNDDOWN(('70%ThreeGame'!$N$5-K6)*3*0.7,0))</f>
        <v>-</v>
      </c>
      <c r="M6" s="7"/>
      <c r="N6" s="6"/>
    </row>
    <row r="7" spans="1:14" ht="12.75">
      <c r="A7" s="10" t="str">
        <f aca="true" t="shared" si="0" ref="A7:A54">IF(A6="-","-",IF(A6-1&lt;0,"-",A6-1))</f>
        <v>-</v>
      </c>
      <c r="B7" s="6" t="str">
        <f>IF(A7="-","-",ROUNDDOWN(('70%ThreeGame'!$N$5-A7)*3*0.7,0))</f>
        <v>-</v>
      </c>
      <c r="C7" s="10" t="str">
        <f aca="true" t="shared" si="1" ref="C7:C54">IF(C6="-","-",IF(C6-1&lt;0,"-",C6-1))</f>
        <v>-</v>
      </c>
      <c r="D7" s="6" t="str">
        <f>IF(C7="-","-",ROUNDDOWN(('70%ThreeGame'!$N$5-C7)*3*0.7,0))</f>
        <v>-</v>
      </c>
      <c r="E7" s="10" t="str">
        <f aca="true" t="shared" si="2" ref="E7:E54">IF(E6="-","-",IF(E6-1&lt;0,"-",E6-1))</f>
        <v>-</v>
      </c>
      <c r="F7" s="6" t="str">
        <f>IF(E7="-","-",ROUNDDOWN(('70%ThreeGame'!$N$5-E7)*3*0.7,0))</f>
        <v>-</v>
      </c>
      <c r="G7" s="10" t="str">
        <f aca="true" t="shared" si="3" ref="G7:G54">IF(G6="-","-",IF(G6-1&lt;0,"-",G6-1))</f>
        <v>-</v>
      </c>
      <c r="H7" s="6" t="str">
        <f>IF(G7="-","-",ROUNDDOWN(('70%ThreeGame'!$N$5-G7)*3*0.7,0))</f>
        <v>-</v>
      </c>
      <c r="I7" s="10" t="str">
        <f aca="true" t="shared" si="4" ref="I7:K54">IF(I6="-","-",IF(I6-1&lt;0,"-",I6-1))</f>
        <v>-</v>
      </c>
      <c r="J7" s="6" t="str">
        <f>IF(I7="-","-",ROUNDDOWN(('70%ThreeGame'!$N$5-I7)*3*0.7,0))</f>
        <v>-</v>
      </c>
      <c r="K7" s="10" t="str">
        <f t="shared" si="4"/>
        <v>-</v>
      </c>
      <c r="L7" s="6" t="str">
        <f>IF(K7="-","-",ROUNDDOWN(('70%ThreeGame'!$N$5-K7)*3*0.7,0))</f>
        <v>-</v>
      </c>
      <c r="M7" s="7"/>
      <c r="N7" s="6"/>
    </row>
    <row r="8" spans="1:14" ht="12.75">
      <c r="A8" s="10" t="str">
        <f t="shared" si="0"/>
        <v>-</v>
      </c>
      <c r="B8" s="6" t="str">
        <f>IF(A8="-","-",ROUNDDOWN(('70%ThreeGame'!$N$5-A8)*3*0.7,0))</f>
        <v>-</v>
      </c>
      <c r="C8" s="10" t="str">
        <f t="shared" si="1"/>
        <v>-</v>
      </c>
      <c r="D8" s="6" t="str">
        <f>IF(C8="-","-",ROUNDDOWN(('70%ThreeGame'!$N$5-C8)*3*0.7,0))</f>
        <v>-</v>
      </c>
      <c r="E8" s="10" t="str">
        <f t="shared" si="2"/>
        <v>-</v>
      </c>
      <c r="F8" s="6" t="str">
        <f>IF(E8="-","-",ROUNDDOWN(('70%ThreeGame'!$N$5-E8)*3*0.7,0))</f>
        <v>-</v>
      </c>
      <c r="G8" s="10" t="str">
        <f t="shared" si="3"/>
        <v>-</v>
      </c>
      <c r="H8" s="6" t="str">
        <f>IF(G8="-","-",ROUNDDOWN(('70%ThreeGame'!$N$5-G8)*3*0.7,0))</f>
        <v>-</v>
      </c>
      <c r="I8" s="10" t="str">
        <f t="shared" si="4"/>
        <v>-</v>
      </c>
      <c r="J8" s="6" t="str">
        <f>IF(I8="-","-",ROUNDDOWN(('70%ThreeGame'!$N$5-I8)*3*0.7,0))</f>
        <v>-</v>
      </c>
      <c r="K8" s="10" t="str">
        <f t="shared" si="4"/>
        <v>-</v>
      </c>
      <c r="L8" s="6" t="str">
        <f>IF(K8="-","-",ROUNDDOWN(('70%ThreeGame'!$N$5-K8)*3*0.7,0))</f>
        <v>-</v>
      </c>
      <c r="M8" s="7"/>
      <c r="N8" s="6"/>
    </row>
    <row r="9" spans="1:14" ht="12.75">
      <c r="A9" s="10" t="str">
        <f t="shared" si="0"/>
        <v>-</v>
      </c>
      <c r="B9" s="6" t="str">
        <f>IF(A9="-","-",ROUNDDOWN(('70%ThreeGame'!$N$5-A9)*3*0.7,0))</f>
        <v>-</v>
      </c>
      <c r="C9" s="10" t="str">
        <f t="shared" si="1"/>
        <v>-</v>
      </c>
      <c r="D9" s="6" t="str">
        <f>IF(C9="-","-",ROUNDDOWN(('70%ThreeGame'!$N$5-C9)*3*0.7,0))</f>
        <v>-</v>
      </c>
      <c r="E9" s="10" t="str">
        <f t="shared" si="2"/>
        <v>-</v>
      </c>
      <c r="F9" s="6" t="str">
        <f>IF(E9="-","-",ROUNDDOWN(('70%ThreeGame'!$N$5-E9)*3*0.7,0))</f>
        <v>-</v>
      </c>
      <c r="G9" s="10" t="str">
        <f t="shared" si="3"/>
        <v>-</v>
      </c>
      <c r="H9" s="6" t="str">
        <f>IF(G9="-","-",ROUNDDOWN(('70%ThreeGame'!$N$5-G9)*3*0.7,0))</f>
        <v>-</v>
      </c>
      <c r="I9" s="10" t="str">
        <f t="shared" si="4"/>
        <v>-</v>
      </c>
      <c r="J9" s="6" t="str">
        <f>IF(I9="-","-",ROUNDDOWN(('70%ThreeGame'!$N$5-I9)*3*0.7,0))</f>
        <v>-</v>
      </c>
      <c r="K9" s="10" t="str">
        <f t="shared" si="4"/>
        <v>-</v>
      </c>
      <c r="L9" s="6" t="str">
        <f>IF(K9="-","-",ROUNDDOWN(('70%ThreeGame'!$N$5-K9)*3*0.7,0))</f>
        <v>-</v>
      </c>
      <c r="M9" s="7"/>
      <c r="N9" s="6"/>
    </row>
    <row r="10" spans="1:14" ht="12.75">
      <c r="A10" s="10" t="str">
        <f t="shared" si="0"/>
        <v>-</v>
      </c>
      <c r="B10" s="6" t="str">
        <f>IF(A10="-","-",ROUNDDOWN(('70%ThreeGame'!$N$5-A10)*3*0.7,0))</f>
        <v>-</v>
      </c>
      <c r="C10" s="10" t="str">
        <f t="shared" si="1"/>
        <v>-</v>
      </c>
      <c r="D10" s="6" t="str">
        <f>IF(C10="-","-",ROUNDDOWN(('70%ThreeGame'!$N$5-C10)*3*0.7,0))</f>
        <v>-</v>
      </c>
      <c r="E10" s="10" t="str">
        <f t="shared" si="2"/>
        <v>-</v>
      </c>
      <c r="F10" s="6" t="str">
        <f>IF(E10="-","-",ROUNDDOWN(('70%ThreeGame'!$N$5-E10)*3*0.7,0))</f>
        <v>-</v>
      </c>
      <c r="G10" s="10" t="str">
        <f t="shared" si="3"/>
        <v>-</v>
      </c>
      <c r="H10" s="6" t="str">
        <f>IF(G10="-","-",ROUNDDOWN(('70%ThreeGame'!$N$5-G10)*3*0.7,0))</f>
        <v>-</v>
      </c>
      <c r="I10" s="10" t="str">
        <f t="shared" si="4"/>
        <v>-</v>
      </c>
      <c r="J10" s="6" t="str">
        <f>IF(I10="-","-",ROUNDDOWN(('70%ThreeGame'!$N$5-I10)*3*0.7,0))</f>
        <v>-</v>
      </c>
      <c r="K10" s="10" t="str">
        <f t="shared" si="4"/>
        <v>-</v>
      </c>
      <c r="L10" s="6" t="str">
        <f>IF(K10="-","-",ROUNDDOWN(('70%ThreeGame'!$N$5-K10)*3*0.7,0))</f>
        <v>-</v>
      </c>
      <c r="M10" s="7"/>
      <c r="N10" s="6"/>
    </row>
    <row r="11" spans="1:14" ht="12.75">
      <c r="A11" s="10" t="str">
        <f t="shared" si="0"/>
        <v>-</v>
      </c>
      <c r="B11" s="6" t="str">
        <f>IF(A11="-","-",ROUNDDOWN(('70%ThreeGame'!$N$5-A11)*3*0.7,0))</f>
        <v>-</v>
      </c>
      <c r="C11" s="10" t="str">
        <f t="shared" si="1"/>
        <v>-</v>
      </c>
      <c r="D11" s="6" t="str">
        <f>IF(C11="-","-",ROUNDDOWN(('70%ThreeGame'!$N$5-C11)*3*0.7,0))</f>
        <v>-</v>
      </c>
      <c r="E11" s="10" t="str">
        <f t="shared" si="2"/>
        <v>-</v>
      </c>
      <c r="F11" s="6" t="str">
        <f>IF(E11="-","-",ROUNDDOWN(('70%ThreeGame'!$N$5-E11)*3*0.7,0))</f>
        <v>-</v>
      </c>
      <c r="G11" s="10" t="str">
        <f t="shared" si="3"/>
        <v>-</v>
      </c>
      <c r="H11" s="6" t="str">
        <f>IF(G11="-","-",ROUNDDOWN(('70%ThreeGame'!$N$5-G11)*3*0.7,0))</f>
        <v>-</v>
      </c>
      <c r="I11" s="10" t="str">
        <f t="shared" si="4"/>
        <v>-</v>
      </c>
      <c r="J11" s="6" t="str">
        <f>IF(I11="-","-",ROUNDDOWN(('70%ThreeGame'!$N$5-I11)*3*0.7,0))</f>
        <v>-</v>
      </c>
      <c r="K11" s="10" t="str">
        <f t="shared" si="4"/>
        <v>-</v>
      </c>
      <c r="L11" s="6" t="str">
        <f>IF(K11="-","-",ROUNDDOWN(('70%ThreeGame'!$N$5-K11)*3*0.7,0))</f>
        <v>-</v>
      </c>
      <c r="M11" s="7"/>
      <c r="N11" s="6"/>
    </row>
    <row r="12" spans="1:14" ht="12.75">
      <c r="A12" s="10" t="str">
        <f t="shared" si="0"/>
        <v>-</v>
      </c>
      <c r="B12" s="6" t="str">
        <f>IF(A12="-","-",ROUNDDOWN(('70%ThreeGame'!$N$5-A12)*3*0.7,0))</f>
        <v>-</v>
      </c>
      <c r="C12" s="10" t="str">
        <f t="shared" si="1"/>
        <v>-</v>
      </c>
      <c r="D12" s="6" t="str">
        <f>IF(C12="-","-",ROUNDDOWN(('70%ThreeGame'!$N$5-C12)*3*0.7,0))</f>
        <v>-</v>
      </c>
      <c r="E12" s="10" t="str">
        <f t="shared" si="2"/>
        <v>-</v>
      </c>
      <c r="F12" s="6" t="str">
        <f>IF(E12="-","-",ROUNDDOWN(('70%ThreeGame'!$N$5-E12)*3*0.7,0))</f>
        <v>-</v>
      </c>
      <c r="G12" s="10" t="str">
        <f t="shared" si="3"/>
        <v>-</v>
      </c>
      <c r="H12" s="6" t="str">
        <f>IF(G12="-","-",ROUNDDOWN(('70%ThreeGame'!$N$5-G12)*3*0.7,0))</f>
        <v>-</v>
      </c>
      <c r="I12" s="10" t="str">
        <f t="shared" si="4"/>
        <v>-</v>
      </c>
      <c r="J12" s="6" t="str">
        <f>IF(I12="-","-",ROUNDDOWN(('70%ThreeGame'!$N$5-I12)*3*0.7,0))</f>
        <v>-</v>
      </c>
      <c r="K12" s="10" t="str">
        <f t="shared" si="4"/>
        <v>-</v>
      </c>
      <c r="L12" s="6" t="str">
        <f>IF(K12="-","-",ROUNDDOWN(('70%ThreeGame'!$N$5-K12)*3*0.7,0))</f>
        <v>-</v>
      </c>
      <c r="M12" s="7"/>
      <c r="N12" s="6"/>
    </row>
    <row r="13" spans="1:14" ht="12.75">
      <c r="A13" s="10" t="str">
        <f t="shared" si="0"/>
        <v>-</v>
      </c>
      <c r="B13" s="6" t="str">
        <f>IF(A13="-","-",ROUNDDOWN(('70%ThreeGame'!$N$5-A13)*3*0.7,0))</f>
        <v>-</v>
      </c>
      <c r="C13" s="10" t="str">
        <f t="shared" si="1"/>
        <v>-</v>
      </c>
      <c r="D13" s="6" t="str">
        <f>IF(C13="-","-",ROUNDDOWN(('70%ThreeGame'!$N$5-C13)*3*0.7,0))</f>
        <v>-</v>
      </c>
      <c r="E13" s="10" t="str">
        <f t="shared" si="2"/>
        <v>-</v>
      </c>
      <c r="F13" s="6" t="str">
        <f>IF(E13="-","-",ROUNDDOWN(('70%ThreeGame'!$N$5-E13)*3*0.7,0))</f>
        <v>-</v>
      </c>
      <c r="G13" s="10" t="str">
        <f t="shared" si="3"/>
        <v>-</v>
      </c>
      <c r="H13" s="6" t="str">
        <f>IF(G13="-","-",ROUNDDOWN(('70%ThreeGame'!$N$5-G13)*3*0.7,0))</f>
        <v>-</v>
      </c>
      <c r="I13" s="10" t="str">
        <f t="shared" si="4"/>
        <v>-</v>
      </c>
      <c r="J13" s="6" t="str">
        <f>IF(I13="-","-",ROUNDDOWN(('70%ThreeGame'!$N$5-I13)*3*0.7,0))</f>
        <v>-</v>
      </c>
      <c r="K13" s="10" t="str">
        <f t="shared" si="4"/>
        <v>-</v>
      </c>
      <c r="L13" s="6" t="str">
        <f>IF(K13="-","-",ROUNDDOWN(('70%ThreeGame'!$N$5-K13)*3*0.7,0))</f>
        <v>-</v>
      </c>
      <c r="M13" s="7"/>
      <c r="N13" s="6"/>
    </row>
    <row r="14" spans="1:14" ht="12.75">
      <c r="A14" s="10" t="str">
        <f t="shared" si="0"/>
        <v>-</v>
      </c>
      <c r="B14" s="6" t="str">
        <f>IF(A14="-","-",ROUNDDOWN(('70%ThreeGame'!$N$5-A14)*3*0.7,0))</f>
        <v>-</v>
      </c>
      <c r="C14" s="10" t="str">
        <f t="shared" si="1"/>
        <v>-</v>
      </c>
      <c r="D14" s="6" t="str">
        <f>IF(C14="-","-",ROUNDDOWN(('70%ThreeGame'!$N$5-C14)*3*0.7,0))</f>
        <v>-</v>
      </c>
      <c r="E14" s="10" t="str">
        <f t="shared" si="2"/>
        <v>-</v>
      </c>
      <c r="F14" s="6" t="str">
        <f>IF(E14="-","-",ROUNDDOWN(('70%ThreeGame'!$N$5-E14)*3*0.7,0))</f>
        <v>-</v>
      </c>
      <c r="G14" s="10" t="str">
        <f t="shared" si="3"/>
        <v>-</v>
      </c>
      <c r="H14" s="6" t="str">
        <f>IF(G14="-","-",ROUNDDOWN(('70%ThreeGame'!$N$5-G14)*3*0.7,0))</f>
        <v>-</v>
      </c>
      <c r="I14" s="10" t="str">
        <f t="shared" si="4"/>
        <v>-</v>
      </c>
      <c r="J14" s="6" t="str">
        <f>IF(I14="-","-",ROUNDDOWN(('70%ThreeGame'!$N$5-I14)*3*0.7,0))</f>
        <v>-</v>
      </c>
      <c r="K14" s="10" t="str">
        <f t="shared" si="4"/>
        <v>-</v>
      </c>
      <c r="L14" s="6" t="str">
        <f>IF(K14="-","-",ROUNDDOWN(('70%ThreeGame'!$N$5-K14)*3*0.7,0))</f>
        <v>-</v>
      </c>
      <c r="M14" s="7"/>
      <c r="N14" s="6"/>
    </row>
    <row r="15" spans="1:14" ht="12.75">
      <c r="A15" s="10" t="str">
        <f t="shared" si="0"/>
        <v>-</v>
      </c>
      <c r="B15" s="6" t="str">
        <f>IF(A15="-","-",ROUNDDOWN(('70%ThreeGame'!$N$5-A15)*3*0.7,0))</f>
        <v>-</v>
      </c>
      <c r="C15" s="10" t="str">
        <f t="shared" si="1"/>
        <v>-</v>
      </c>
      <c r="D15" s="6" t="str">
        <f>IF(C15="-","-",ROUNDDOWN(('70%ThreeGame'!$N$5-C15)*3*0.7,0))</f>
        <v>-</v>
      </c>
      <c r="E15" s="10" t="str">
        <f t="shared" si="2"/>
        <v>-</v>
      </c>
      <c r="F15" s="6" t="str">
        <f>IF(E15="-","-",ROUNDDOWN(('70%ThreeGame'!$N$5-E15)*3*0.7,0))</f>
        <v>-</v>
      </c>
      <c r="G15" s="10" t="str">
        <f t="shared" si="3"/>
        <v>-</v>
      </c>
      <c r="H15" s="6" t="str">
        <f>IF(G15="-","-",ROUNDDOWN(('70%ThreeGame'!$N$5-G15)*3*0.7,0))</f>
        <v>-</v>
      </c>
      <c r="I15" s="10" t="str">
        <f t="shared" si="4"/>
        <v>-</v>
      </c>
      <c r="J15" s="6" t="str">
        <f>IF(I15="-","-",ROUNDDOWN(('70%ThreeGame'!$N$5-I15)*3*0.7,0))</f>
        <v>-</v>
      </c>
      <c r="K15" s="10" t="str">
        <f t="shared" si="4"/>
        <v>-</v>
      </c>
      <c r="L15" s="6" t="str">
        <f>IF(K15="-","-",ROUNDDOWN(('70%ThreeGame'!$N$5-K15)*3*0.7,0))</f>
        <v>-</v>
      </c>
      <c r="M15" s="7"/>
      <c r="N15" s="6"/>
    </row>
    <row r="16" spans="1:14" ht="12.75">
      <c r="A16" s="10" t="str">
        <f t="shared" si="0"/>
        <v>-</v>
      </c>
      <c r="B16" s="6" t="str">
        <f>IF(A16="-","-",ROUNDDOWN(('70%ThreeGame'!$N$5-A16)*3*0.7,0))</f>
        <v>-</v>
      </c>
      <c r="C16" s="10" t="str">
        <f t="shared" si="1"/>
        <v>-</v>
      </c>
      <c r="D16" s="6" t="str">
        <f>IF(C16="-","-",ROUNDDOWN(('70%ThreeGame'!$N$5-C16)*3*0.7,0))</f>
        <v>-</v>
      </c>
      <c r="E16" s="10" t="str">
        <f t="shared" si="2"/>
        <v>-</v>
      </c>
      <c r="F16" s="6" t="str">
        <f>IF(E16="-","-",ROUNDDOWN(('70%ThreeGame'!$N$5-E16)*3*0.7,0))</f>
        <v>-</v>
      </c>
      <c r="G16" s="10" t="str">
        <f t="shared" si="3"/>
        <v>-</v>
      </c>
      <c r="H16" s="6" t="str">
        <f>IF(G16="-","-",ROUNDDOWN(('70%ThreeGame'!$N$5-G16)*3*0.7,0))</f>
        <v>-</v>
      </c>
      <c r="I16" s="10" t="str">
        <f t="shared" si="4"/>
        <v>-</v>
      </c>
      <c r="J16" s="6" t="str">
        <f>IF(I16="-","-",ROUNDDOWN(('70%ThreeGame'!$N$5-I16)*3*0.7,0))</f>
        <v>-</v>
      </c>
      <c r="K16" s="10" t="str">
        <f t="shared" si="4"/>
        <v>-</v>
      </c>
      <c r="L16" s="6" t="str">
        <f>IF(K16="-","-",ROUNDDOWN(('70%ThreeGame'!$N$5-K16)*3*0.7,0))</f>
        <v>-</v>
      </c>
      <c r="M16" s="7"/>
      <c r="N16" s="6"/>
    </row>
    <row r="17" spans="1:14" ht="12.75">
      <c r="A17" s="10" t="str">
        <f t="shared" si="0"/>
        <v>-</v>
      </c>
      <c r="B17" s="6" t="str">
        <f>IF(A17="-","-",ROUNDDOWN(('70%ThreeGame'!$N$5-A17)*3*0.7,0))</f>
        <v>-</v>
      </c>
      <c r="C17" s="10" t="str">
        <f t="shared" si="1"/>
        <v>-</v>
      </c>
      <c r="D17" s="6" t="str">
        <f>IF(C17="-","-",ROUNDDOWN(('70%ThreeGame'!$N$5-C17)*3*0.7,0))</f>
        <v>-</v>
      </c>
      <c r="E17" s="10" t="str">
        <f t="shared" si="2"/>
        <v>-</v>
      </c>
      <c r="F17" s="6" t="str">
        <f>IF(E17="-","-",ROUNDDOWN(('70%ThreeGame'!$N$5-E17)*3*0.7,0))</f>
        <v>-</v>
      </c>
      <c r="G17" s="10" t="str">
        <f t="shared" si="3"/>
        <v>-</v>
      </c>
      <c r="H17" s="6" t="str">
        <f>IF(G17="-","-",ROUNDDOWN(('70%ThreeGame'!$N$5-G17)*3*0.7,0))</f>
        <v>-</v>
      </c>
      <c r="I17" s="10" t="str">
        <f t="shared" si="4"/>
        <v>-</v>
      </c>
      <c r="J17" s="6" t="str">
        <f>IF(I17="-","-",ROUNDDOWN(('70%ThreeGame'!$N$5-I17)*3*0.7,0))</f>
        <v>-</v>
      </c>
      <c r="K17" s="10" t="str">
        <f t="shared" si="4"/>
        <v>-</v>
      </c>
      <c r="L17" s="6" t="str">
        <f>IF(K17="-","-",ROUNDDOWN(('70%ThreeGame'!$N$5-K17)*3*0.7,0))</f>
        <v>-</v>
      </c>
      <c r="M17" s="7"/>
      <c r="N17" s="6"/>
    </row>
    <row r="18" spans="1:14" ht="12.75">
      <c r="A18" s="10" t="str">
        <f t="shared" si="0"/>
        <v>-</v>
      </c>
      <c r="B18" s="6" t="str">
        <f>IF(A18="-","-",ROUNDDOWN(('70%ThreeGame'!$N$5-A18)*3*0.7,0))</f>
        <v>-</v>
      </c>
      <c r="C18" s="10" t="str">
        <f t="shared" si="1"/>
        <v>-</v>
      </c>
      <c r="D18" s="6" t="str">
        <f>IF(C18="-","-",ROUNDDOWN(('70%ThreeGame'!$N$5-C18)*3*0.7,0))</f>
        <v>-</v>
      </c>
      <c r="E18" s="10" t="str">
        <f t="shared" si="2"/>
        <v>-</v>
      </c>
      <c r="F18" s="6" t="str">
        <f>IF(E18="-","-",ROUNDDOWN(('70%ThreeGame'!$N$5-E18)*3*0.7,0))</f>
        <v>-</v>
      </c>
      <c r="G18" s="10" t="str">
        <f t="shared" si="3"/>
        <v>-</v>
      </c>
      <c r="H18" s="6" t="str">
        <f>IF(G18="-","-",ROUNDDOWN(('70%ThreeGame'!$N$5-G18)*3*0.7,0))</f>
        <v>-</v>
      </c>
      <c r="I18" s="10" t="str">
        <f t="shared" si="4"/>
        <v>-</v>
      </c>
      <c r="J18" s="6" t="str">
        <f>IF(I18="-","-",ROUNDDOWN(('70%ThreeGame'!$N$5-I18)*3*0.7,0))</f>
        <v>-</v>
      </c>
      <c r="K18" s="10" t="str">
        <f t="shared" si="4"/>
        <v>-</v>
      </c>
      <c r="L18" s="6" t="str">
        <f>IF(K18="-","-",ROUNDDOWN(('70%ThreeGame'!$N$5-K18)*3*0.7,0))</f>
        <v>-</v>
      </c>
      <c r="M18" s="7"/>
      <c r="N18" s="6"/>
    </row>
    <row r="19" spans="1:14" ht="12.75">
      <c r="A19" s="10" t="str">
        <f t="shared" si="0"/>
        <v>-</v>
      </c>
      <c r="B19" s="6" t="str">
        <f>IF(A19="-","-",ROUNDDOWN(('70%ThreeGame'!$N$5-A19)*3*0.7,0))</f>
        <v>-</v>
      </c>
      <c r="C19" s="10" t="str">
        <f t="shared" si="1"/>
        <v>-</v>
      </c>
      <c r="D19" s="6" t="str">
        <f>IF(C19="-","-",ROUNDDOWN(('70%ThreeGame'!$N$5-C19)*3*0.7,0))</f>
        <v>-</v>
      </c>
      <c r="E19" s="10" t="str">
        <f t="shared" si="2"/>
        <v>-</v>
      </c>
      <c r="F19" s="6" t="str">
        <f>IF(E19="-","-",ROUNDDOWN(('70%ThreeGame'!$N$5-E19)*3*0.7,0))</f>
        <v>-</v>
      </c>
      <c r="G19" s="10" t="str">
        <f t="shared" si="3"/>
        <v>-</v>
      </c>
      <c r="H19" s="6" t="str">
        <f>IF(G19="-","-",ROUNDDOWN(('70%ThreeGame'!$N$5-G19)*3*0.7,0))</f>
        <v>-</v>
      </c>
      <c r="I19" s="10" t="str">
        <f t="shared" si="4"/>
        <v>-</v>
      </c>
      <c r="J19" s="6" t="str">
        <f>IF(I19="-","-",ROUNDDOWN(('70%ThreeGame'!$N$5-I19)*3*0.7,0))</f>
        <v>-</v>
      </c>
      <c r="K19" s="10" t="str">
        <f t="shared" si="4"/>
        <v>-</v>
      </c>
      <c r="L19" s="6" t="str">
        <f>IF(K19="-","-",ROUNDDOWN(('70%ThreeGame'!$N$5-K19)*3*0.7,0))</f>
        <v>-</v>
      </c>
      <c r="M19" s="7"/>
      <c r="N19" s="6"/>
    </row>
    <row r="20" spans="1:14" ht="12.75">
      <c r="A20" s="10" t="str">
        <f t="shared" si="0"/>
        <v>-</v>
      </c>
      <c r="B20" s="6" t="str">
        <f>IF(A20="-","-",ROUNDDOWN(('70%ThreeGame'!$N$5-A20)*3*0.7,0))</f>
        <v>-</v>
      </c>
      <c r="C20" s="10" t="str">
        <f t="shared" si="1"/>
        <v>-</v>
      </c>
      <c r="D20" s="6" t="str">
        <f>IF(C20="-","-",ROUNDDOWN(('70%ThreeGame'!$N$5-C20)*3*0.7,0))</f>
        <v>-</v>
      </c>
      <c r="E20" s="10" t="str">
        <f t="shared" si="2"/>
        <v>-</v>
      </c>
      <c r="F20" s="6" t="str">
        <f>IF(E20="-","-",ROUNDDOWN(('70%ThreeGame'!$N$5-E20)*3*0.7,0))</f>
        <v>-</v>
      </c>
      <c r="G20" s="10" t="str">
        <f t="shared" si="3"/>
        <v>-</v>
      </c>
      <c r="H20" s="6" t="str">
        <f>IF(G20="-","-",ROUNDDOWN(('70%ThreeGame'!$N$5-G20)*3*0.7,0))</f>
        <v>-</v>
      </c>
      <c r="I20" s="10" t="str">
        <f t="shared" si="4"/>
        <v>-</v>
      </c>
      <c r="J20" s="6" t="str">
        <f>IF(I20="-","-",ROUNDDOWN(('70%ThreeGame'!$N$5-I20)*3*0.7,0))</f>
        <v>-</v>
      </c>
      <c r="K20" s="10" t="str">
        <f t="shared" si="4"/>
        <v>-</v>
      </c>
      <c r="L20" s="6" t="str">
        <f>IF(K20="-","-",ROUNDDOWN(('70%ThreeGame'!$N$5-K20)*3*0.7,0))</f>
        <v>-</v>
      </c>
      <c r="M20" s="7"/>
      <c r="N20" s="6"/>
    </row>
    <row r="21" spans="1:14" ht="12.75">
      <c r="A21" s="10" t="str">
        <f t="shared" si="0"/>
        <v>-</v>
      </c>
      <c r="B21" s="6" t="str">
        <f>IF(A21="-","-",ROUNDDOWN(('70%ThreeGame'!$N$5-A21)*3*0.7,0))</f>
        <v>-</v>
      </c>
      <c r="C21" s="10" t="str">
        <f t="shared" si="1"/>
        <v>-</v>
      </c>
      <c r="D21" s="6" t="str">
        <f>IF(C21="-","-",ROUNDDOWN(('70%ThreeGame'!$N$5-C21)*3*0.7,0))</f>
        <v>-</v>
      </c>
      <c r="E21" s="10" t="str">
        <f t="shared" si="2"/>
        <v>-</v>
      </c>
      <c r="F21" s="6" t="str">
        <f>IF(E21="-","-",ROUNDDOWN(('70%ThreeGame'!$N$5-E21)*3*0.7,0))</f>
        <v>-</v>
      </c>
      <c r="G21" s="10" t="str">
        <f t="shared" si="3"/>
        <v>-</v>
      </c>
      <c r="H21" s="6" t="str">
        <f>IF(G21="-","-",ROUNDDOWN(('70%ThreeGame'!$N$5-G21)*3*0.7,0))</f>
        <v>-</v>
      </c>
      <c r="I21" s="10" t="str">
        <f t="shared" si="4"/>
        <v>-</v>
      </c>
      <c r="J21" s="6" t="str">
        <f>IF(I21="-","-",ROUNDDOWN(('70%ThreeGame'!$N$5-I21)*3*0.7,0))</f>
        <v>-</v>
      </c>
      <c r="K21" s="10" t="str">
        <f t="shared" si="4"/>
        <v>-</v>
      </c>
      <c r="L21" s="6" t="str">
        <f>IF(K21="-","-",ROUNDDOWN(('70%ThreeGame'!$N$5-K21)*3*0.7,0))</f>
        <v>-</v>
      </c>
      <c r="M21" s="7"/>
      <c r="N21" s="6"/>
    </row>
    <row r="22" spans="1:14" ht="12.75">
      <c r="A22" s="10" t="str">
        <f t="shared" si="0"/>
        <v>-</v>
      </c>
      <c r="B22" s="6" t="str">
        <f>IF(A22="-","-",ROUNDDOWN(('70%ThreeGame'!$N$5-A22)*3*0.7,0))</f>
        <v>-</v>
      </c>
      <c r="C22" s="10" t="str">
        <f t="shared" si="1"/>
        <v>-</v>
      </c>
      <c r="D22" s="6" t="str">
        <f>IF(C22="-","-",ROUNDDOWN(('70%ThreeGame'!$N$5-C22)*3*0.7,0))</f>
        <v>-</v>
      </c>
      <c r="E22" s="10" t="str">
        <f t="shared" si="2"/>
        <v>-</v>
      </c>
      <c r="F22" s="6" t="str">
        <f>IF(E22="-","-",ROUNDDOWN(('70%ThreeGame'!$N$5-E22)*3*0.7,0))</f>
        <v>-</v>
      </c>
      <c r="G22" s="10" t="str">
        <f t="shared" si="3"/>
        <v>-</v>
      </c>
      <c r="H22" s="6" t="str">
        <f>IF(G22="-","-",ROUNDDOWN(('70%ThreeGame'!$N$5-G22)*3*0.7,0))</f>
        <v>-</v>
      </c>
      <c r="I22" s="10" t="str">
        <f t="shared" si="4"/>
        <v>-</v>
      </c>
      <c r="J22" s="6" t="str">
        <f>IF(I22="-","-",ROUNDDOWN(('70%ThreeGame'!$N$5-I22)*3*0.7,0))</f>
        <v>-</v>
      </c>
      <c r="K22" s="10" t="str">
        <f t="shared" si="4"/>
        <v>-</v>
      </c>
      <c r="L22" s="6" t="str">
        <f>IF(K22="-","-",ROUNDDOWN(('70%ThreeGame'!$N$5-K22)*3*0.7,0))</f>
        <v>-</v>
      </c>
      <c r="M22" s="7"/>
      <c r="N22" s="6"/>
    </row>
    <row r="23" spans="1:14" ht="12.75">
      <c r="A23" s="10" t="str">
        <f t="shared" si="0"/>
        <v>-</v>
      </c>
      <c r="B23" s="6" t="str">
        <f>IF(A23="-","-",ROUNDDOWN(('70%ThreeGame'!$N$5-A23)*3*0.7,0))</f>
        <v>-</v>
      </c>
      <c r="C23" s="10" t="str">
        <f t="shared" si="1"/>
        <v>-</v>
      </c>
      <c r="D23" s="6" t="str">
        <f>IF(C23="-","-",ROUNDDOWN(('70%ThreeGame'!$N$5-C23)*3*0.7,0))</f>
        <v>-</v>
      </c>
      <c r="E23" s="10" t="str">
        <f t="shared" si="2"/>
        <v>-</v>
      </c>
      <c r="F23" s="6" t="str">
        <f>IF(E23="-","-",ROUNDDOWN(('70%ThreeGame'!$N$5-E23)*3*0.7,0))</f>
        <v>-</v>
      </c>
      <c r="G23" s="10" t="str">
        <f t="shared" si="3"/>
        <v>-</v>
      </c>
      <c r="H23" s="6" t="str">
        <f>IF(G23="-","-",ROUNDDOWN(('70%ThreeGame'!$N$5-G23)*3*0.7,0))</f>
        <v>-</v>
      </c>
      <c r="I23" s="10" t="str">
        <f t="shared" si="4"/>
        <v>-</v>
      </c>
      <c r="J23" s="6" t="str">
        <f>IF(I23="-","-",ROUNDDOWN(('70%ThreeGame'!$N$5-I23)*3*0.7,0))</f>
        <v>-</v>
      </c>
      <c r="K23" s="10" t="str">
        <f t="shared" si="4"/>
        <v>-</v>
      </c>
      <c r="L23" s="6" t="str">
        <f>IF(K23="-","-",ROUNDDOWN(('70%ThreeGame'!$N$5-K23)*3*0.7,0))</f>
        <v>-</v>
      </c>
      <c r="M23" s="7"/>
      <c r="N23" s="6"/>
    </row>
    <row r="24" spans="1:14" ht="12.75">
      <c r="A24" s="10" t="str">
        <f t="shared" si="0"/>
        <v>-</v>
      </c>
      <c r="B24" s="6" t="str">
        <f>IF(A24="-","-",ROUNDDOWN(('70%ThreeGame'!$N$5-A24)*3*0.7,0))</f>
        <v>-</v>
      </c>
      <c r="C24" s="10" t="str">
        <f t="shared" si="1"/>
        <v>-</v>
      </c>
      <c r="D24" s="6" t="str">
        <f>IF(C24="-","-",ROUNDDOWN(('70%ThreeGame'!$N$5-C24)*3*0.7,0))</f>
        <v>-</v>
      </c>
      <c r="E24" s="10" t="str">
        <f t="shared" si="2"/>
        <v>-</v>
      </c>
      <c r="F24" s="6" t="str">
        <f>IF(E24="-","-",ROUNDDOWN(('70%ThreeGame'!$N$5-E24)*3*0.7,0))</f>
        <v>-</v>
      </c>
      <c r="G24" s="10" t="str">
        <f t="shared" si="3"/>
        <v>-</v>
      </c>
      <c r="H24" s="6" t="str">
        <f>IF(G24="-","-",ROUNDDOWN(('70%ThreeGame'!$N$5-G24)*3*0.7,0))</f>
        <v>-</v>
      </c>
      <c r="I24" s="10" t="str">
        <f t="shared" si="4"/>
        <v>-</v>
      </c>
      <c r="J24" s="6" t="str">
        <f>IF(I24="-","-",ROUNDDOWN(('70%ThreeGame'!$N$5-I24)*3*0.7,0))</f>
        <v>-</v>
      </c>
      <c r="K24" s="10" t="str">
        <f t="shared" si="4"/>
        <v>-</v>
      </c>
      <c r="L24" s="6" t="str">
        <f>IF(K24="-","-",ROUNDDOWN(('70%ThreeGame'!$N$5-K24)*3*0.7,0))</f>
        <v>-</v>
      </c>
      <c r="M24" s="7"/>
      <c r="N24" s="6"/>
    </row>
    <row r="25" spans="1:14" ht="12.75">
      <c r="A25" s="10" t="str">
        <f t="shared" si="0"/>
        <v>-</v>
      </c>
      <c r="B25" s="6" t="str">
        <f>IF(A25="-","-",ROUNDDOWN(('70%ThreeGame'!$N$5-A25)*3*0.7,0))</f>
        <v>-</v>
      </c>
      <c r="C25" s="10" t="str">
        <f t="shared" si="1"/>
        <v>-</v>
      </c>
      <c r="D25" s="6" t="str">
        <f>IF(C25="-","-",ROUNDDOWN(('70%ThreeGame'!$N$5-C25)*3*0.7,0))</f>
        <v>-</v>
      </c>
      <c r="E25" s="10" t="str">
        <f t="shared" si="2"/>
        <v>-</v>
      </c>
      <c r="F25" s="6" t="str">
        <f>IF(E25="-","-",ROUNDDOWN(('70%ThreeGame'!$N$5-E25)*3*0.7,0))</f>
        <v>-</v>
      </c>
      <c r="G25" s="10" t="str">
        <f t="shared" si="3"/>
        <v>-</v>
      </c>
      <c r="H25" s="6" t="str">
        <f>IF(G25="-","-",ROUNDDOWN(('70%ThreeGame'!$N$5-G25)*3*0.7,0))</f>
        <v>-</v>
      </c>
      <c r="I25" s="10" t="str">
        <f t="shared" si="4"/>
        <v>-</v>
      </c>
      <c r="J25" s="6" t="str">
        <f>IF(I25="-","-",ROUNDDOWN(('70%ThreeGame'!$N$5-I25)*3*0.7,0))</f>
        <v>-</v>
      </c>
      <c r="K25" s="10" t="str">
        <f t="shared" si="4"/>
        <v>-</v>
      </c>
      <c r="L25" s="6" t="str">
        <f>IF(K25="-","-",ROUNDDOWN(('70%ThreeGame'!$N$5-K25)*3*0.7,0))</f>
        <v>-</v>
      </c>
      <c r="M25" s="7"/>
      <c r="N25" s="6"/>
    </row>
    <row r="26" spans="1:14" ht="12.75">
      <c r="A26" s="10" t="str">
        <f t="shared" si="0"/>
        <v>-</v>
      </c>
      <c r="B26" s="6" t="str">
        <f>IF(A26="-","-",ROUNDDOWN(('70%ThreeGame'!$N$5-A26)*3*0.7,0))</f>
        <v>-</v>
      </c>
      <c r="C26" s="10" t="str">
        <f t="shared" si="1"/>
        <v>-</v>
      </c>
      <c r="D26" s="6" t="str">
        <f>IF(C26="-","-",ROUNDDOWN(('70%ThreeGame'!$N$5-C26)*3*0.7,0))</f>
        <v>-</v>
      </c>
      <c r="E26" s="10" t="str">
        <f t="shared" si="2"/>
        <v>-</v>
      </c>
      <c r="F26" s="6" t="str">
        <f>IF(E26="-","-",ROUNDDOWN(('70%ThreeGame'!$N$5-E26)*3*0.7,0))</f>
        <v>-</v>
      </c>
      <c r="G26" s="10" t="str">
        <f t="shared" si="3"/>
        <v>-</v>
      </c>
      <c r="H26" s="6" t="str">
        <f>IF(G26="-","-",ROUNDDOWN(('70%ThreeGame'!$N$5-G26)*3*0.7,0))</f>
        <v>-</v>
      </c>
      <c r="I26" s="10" t="str">
        <f t="shared" si="4"/>
        <v>-</v>
      </c>
      <c r="J26" s="6" t="str">
        <f>IF(I26="-","-",ROUNDDOWN(('70%ThreeGame'!$N$5-I26)*3*0.7,0))</f>
        <v>-</v>
      </c>
      <c r="K26" s="10" t="str">
        <f t="shared" si="4"/>
        <v>-</v>
      </c>
      <c r="L26" s="6" t="str">
        <f>IF(K26="-","-",ROUNDDOWN(('70%ThreeGame'!$N$5-K26)*3*0.7,0))</f>
        <v>-</v>
      </c>
      <c r="M26" s="7"/>
      <c r="N26" s="6"/>
    </row>
    <row r="27" spans="1:14" ht="12.75">
      <c r="A27" s="10" t="str">
        <f t="shared" si="0"/>
        <v>-</v>
      </c>
      <c r="B27" s="6" t="str">
        <f>IF(A27="-","-",ROUNDDOWN(('70%ThreeGame'!$N$5-A27)*3*0.7,0))</f>
        <v>-</v>
      </c>
      <c r="C27" s="10" t="str">
        <f t="shared" si="1"/>
        <v>-</v>
      </c>
      <c r="D27" s="6" t="str">
        <f>IF(C27="-","-",ROUNDDOWN(('70%ThreeGame'!$N$5-C27)*3*0.7,0))</f>
        <v>-</v>
      </c>
      <c r="E27" s="10" t="str">
        <f t="shared" si="2"/>
        <v>-</v>
      </c>
      <c r="F27" s="6" t="str">
        <f>IF(E27="-","-",ROUNDDOWN(('70%ThreeGame'!$N$5-E27)*3*0.7,0))</f>
        <v>-</v>
      </c>
      <c r="G27" s="10" t="str">
        <f t="shared" si="3"/>
        <v>-</v>
      </c>
      <c r="H27" s="6" t="str">
        <f>IF(G27="-","-",ROUNDDOWN(('70%ThreeGame'!$N$5-G27)*3*0.7,0))</f>
        <v>-</v>
      </c>
      <c r="I27" s="10" t="str">
        <f t="shared" si="4"/>
        <v>-</v>
      </c>
      <c r="J27" s="6" t="str">
        <f>IF(I27="-","-",ROUNDDOWN(('70%ThreeGame'!$N$5-I27)*3*0.7,0))</f>
        <v>-</v>
      </c>
      <c r="K27" s="10" t="str">
        <f t="shared" si="4"/>
        <v>-</v>
      </c>
      <c r="L27" s="6" t="str">
        <f>IF(K27="-","-",ROUNDDOWN(('70%ThreeGame'!$N$5-K27)*3*0.7,0))</f>
        <v>-</v>
      </c>
      <c r="M27" s="7"/>
      <c r="N27" s="6"/>
    </row>
    <row r="28" spans="1:14" ht="12.75">
      <c r="A28" s="10" t="str">
        <f t="shared" si="0"/>
        <v>-</v>
      </c>
      <c r="B28" s="6" t="str">
        <f>IF(A28="-","-",ROUNDDOWN(('70%ThreeGame'!$N$5-A28)*3*0.7,0))</f>
        <v>-</v>
      </c>
      <c r="C28" s="10" t="str">
        <f t="shared" si="1"/>
        <v>-</v>
      </c>
      <c r="D28" s="6" t="str">
        <f>IF(C28="-","-",ROUNDDOWN(('70%ThreeGame'!$N$5-C28)*3*0.7,0))</f>
        <v>-</v>
      </c>
      <c r="E28" s="10" t="str">
        <f t="shared" si="2"/>
        <v>-</v>
      </c>
      <c r="F28" s="6" t="str">
        <f>IF(E28="-","-",ROUNDDOWN(('70%ThreeGame'!$N$5-E28)*3*0.7,0))</f>
        <v>-</v>
      </c>
      <c r="G28" s="10" t="str">
        <f t="shared" si="3"/>
        <v>-</v>
      </c>
      <c r="H28" s="6" t="str">
        <f>IF(G28="-","-",ROUNDDOWN(('70%ThreeGame'!$N$5-G28)*3*0.7,0))</f>
        <v>-</v>
      </c>
      <c r="I28" s="10" t="str">
        <f t="shared" si="4"/>
        <v>-</v>
      </c>
      <c r="J28" s="6" t="str">
        <f>IF(I28="-","-",ROUNDDOWN(('70%ThreeGame'!$N$5-I28)*3*0.7,0))</f>
        <v>-</v>
      </c>
      <c r="K28" s="10" t="str">
        <f t="shared" si="4"/>
        <v>-</v>
      </c>
      <c r="L28" s="6" t="str">
        <f>IF(K28="-","-",ROUNDDOWN(('70%ThreeGame'!$N$5-K28)*3*0.7,0))</f>
        <v>-</v>
      </c>
      <c r="M28" s="7"/>
      <c r="N28" s="6"/>
    </row>
    <row r="29" spans="1:14" ht="12.75">
      <c r="A29" s="10" t="str">
        <f t="shared" si="0"/>
        <v>-</v>
      </c>
      <c r="B29" s="6" t="str">
        <f>IF(A29="-","-",ROUNDDOWN(('70%ThreeGame'!$N$5-A29)*3*0.7,0))</f>
        <v>-</v>
      </c>
      <c r="C29" s="10" t="str">
        <f t="shared" si="1"/>
        <v>-</v>
      </c>
      <c r="D29" s="6" t="str">
        <f>IF(C29="-","-",ROUNDDOWN(('70%ThreeGame'!$N$5-C29)*3*0.7,0))</f>
        <v>-</v>
      </c>
      <c r="E29" s="10" t="str">
        <f t="shared" si="2"/>
        <v>-</v>
      </c>
      <c r="F29" s="6" t="str">
        <f>IF(E29="-","-",ROUNDDOWN(('70%ThreeGame'!$N$5-E29)*3*0.7,0))</f>
        <v>-</v>
      </c>
      <c r="G29" s="10" t="str">
        <f t="shared" si="3"/>
        <v>-</v>
      </c>
      <c r="H29" s="6" t="str">
        <f>IF(G29="-","-",ROUNDDOWN(('70%ThreeGame'!$N$5-G29)*3*0.7,0))</f>
        <v>-</v>
      </c>
      <c r="I29" s="10" t="str">
        <f t="shared" si="4"/>
        <v>-</v>
      </c>
      <c r="J29" s="6" t="str">
        <f>IF(I29="-","-",ROUNDDOWN(('70%ThreeGame'!$N$5-I29)*3*0.7,0))</f>
        <v>-</v>
      </c>
      <c r="K29" s="10" t="str">
        <f t="shared" si="4"/>
        <v>-</v>
      </c>
      <c r="L29" s="6" t="str">
        <f>IF(K29="-","-",ROUNDDOWN(('70%ThreeGame'!$N$5-K29)*3*0.7,0))</f>
        <v>-</v>
      </c>
      <c r="M29" s="7"/>
      <c r="N29" s="6"/>
    </row>
    <row r="30" spans="1:14" ht="12.75">
      <c r="A30" s="10" t="str">
        <f t="shared" si="0"/>
        <v>-</v>
      </c>
      <c r="B30" s="6" t="str">
        <f>IF(A30="-","-",ROUNDDOWN(('70%ThreeGame'!$N$5-A30)*3*0.7,0))</f>
        <v>-</v>
      </c>
      <c r="C30" s="10" t="str">
        <f t="shared" si="1"/>
        <v>-</v>
      </c>
      <c r="D30" s="6" t="str">
        <f>IF(C30="-","-",ROUNDDOWN(('70%ThreeGame'!$N$5-C30)*3*0.7,0))</f>
        <v>-</v>
      </c>
      <c r="E30" s="10" t="str">
        <f t="shared" si="2"/>
        <v>-</v>
      </c>
      <c r="F30" s="6" t="str">
        <f>IF(E30="-","-",ROUNDDOWN(('70%ThreeGame'!$N$5-E30)*3*0.7,0))</f>
        <v>-</v>
      </c>
      <c r="G30" s="10" t="str">
        <f t="shared" si="3"/>
        <v>-</v>
      </c>
      <c r="H30" s="6" t="str">
        <f>IF(G30="-","-",ROUNDDOWN(('70%ThreeGame'!$N$5-G30)*3*0.7,0))</f>
        <v>-</v>
      </c>
      <c r="I30" s="10" t="str">
        <f t="shared" si="4"/>
        <v>-</v>
      </c>
      <c r="J30" s="6" t="str">
        <f>IF(I30="-","-",ROUNDDOWN(('70%ThreeGame'!$N$5-I30)*3*0.7,0))</f>
        <v>-</v>
      </c>
      <c r="K30" s="10" t="str">
        <f t="shared" si="4"/>
        <v>-</v>
      </c>
      <c r="L30" s="6" t="str">
        <f>IF(K30="-","-",ROUNDDOWN(('70%ThreeGame'!$N$5-K30)*3*0.7,0))</f>
        <v>-</v>
      </c>
      <c r="M30" s="7"/>
      <c r="N30" s="6"/>
    </row>
    <row r="31" spans="1:14" ht="12.75">
      <c r="A31" s="10" t="str">
        <f t="shared" si="0"/>
        <v>-</v>
      </c>
      <c r="B31" s="6" t="str">
        <f>IF(A31="-","-",ROUNDDOWN(('70%ThreeGame'!$N$5-A31)*3*0.7,0))</f>
        <v>-</v>
      </c>
      <c r="C31" s="10" t="str">
        <f t="shared" si="1"/>
        <v>-</v>
      </c>
      <c r="D31" s="6" t="str">
        <f>IF(C31="-","-",ROUNDDOWN(('70%ThreeGame'!$N$5-C31)*3*0.7,0))</f>
        <v>-</v>
      </c>
      <c r="E31" s="10" t="str">
        <f t="shared" si="2"/>
        <v>-</v>
      </c>
      <c r="F31" s="6" t="str">
        <f>IF(E31="-","-",ROUNDDOWN(('70%ThreeGame'!$N$5-E31)*3*0.7,0))</f>
        <v>-</v>
      </c>
      <c r="G31" s="10" t="str">
        <f t="shared" si="3"/>
        <v>-</v>
      </c>
      <c r="H31" s="6" t="str">
        <f>IF(G31="-","-",ROUNDDOWN(('70%ThreeGame'!$N$5-G31)*3*0.7,0))</f>
        <v>-</v>
      </c>
      <c r="I31" s="10" t="str">
        <f t="shared" si="4"/>
        <v>-</v>
      </c>
      <c r="J31" s="6" t="str">
        <f>IF(I31="-","-",ROUNDDOWN(('70%ThreeGame'!$N$5-I31)*3*0.7,0))</f>
        <v>-</v>
      </c>
      <c r="K31" s="10" t="str">
        <f t="shared" si="4"/>
        <v>-</v>
      </c>
      <c r="L31" s="6" t="str">
        <f>IF(K31="-","-",ROUNDDOWN(('70%ThreeGame'!$N$5-K31)*3*0.7,0))</f>
        <v>-</v>
      </c>
      <c r="M31" s="7"/>
      <c r="N31" s="6"/>
    </row>
    <row r="32" spans="1:14" ht="12.75">
      <c r="A32" s="10" t="str">
        <f t="shared" si="0"/>
        <v>-</v>
      </c>
      <c r="B32" s="6" t="str">
        <f>IF(A32="-","-",ROUNDDOWN(('70%ThreeGame'!$N$5-A32)*3*0.7,0))</f>
        <v>-</v>
      </c>
      <c r="C32" s="10" t="str">
        <f t="shared" si="1"/>
        <v>-</v>
      </c>
      <c r="D32" s="6" t="str">
        <f>IF(C32="-","-",ROUNDDOWN(('70%ThreeGame'!$N$5-C32)*3*0.7,0))</f>
        <v>-</v>
      </c>
      <c r="E32" s="10" t="str">
        <f t="shared" si="2"/>
        <v>-</v>
      </c>
      <c r="F32" s="6" t="str">
        <f>IF(E32="-","-",ROUNDDOWN(('70%ThreeGame'!$N$5-E32)*3*0.7,0))</f>
        <v>-</v>
      </c>
      <c r="G32" s="10" t="str">
        <f t="shared" si="3"/>
        <v>-</v>
      </c>
      <c r="H32" s="6" t="str">
        <f>IF(G32="-","-",ROUNDDOWN(('70%ThreeGame'!$N$5-G32)*3*0.7,0))</f>
        <v>-</v>
      </c>
      <c r="I32" s="10" t="str">
        <f t="shared" si="4"/>
        <v>-</v>
      </c>
      <c r="J32" s="6" t="str">
        <f>IF(I32="-","-",ROUNDDOWN(('70%ThreeGame'!$N$5-I32)*3*0.7,0))</f>
        <v>-</v>
      </c>
      <c r="K32" s="10" t="str">
        <f t="shared" si="4"/>
        <v>-</v>
      </c>
      <c r="L32" s="6" t="str">
        <f>IF(K32="-","-",ROUNDDOWN(('70%ThreeGame'!$N$5-K32)*3*0.7,0))</f>
        <v>-</v>
      </c>
      <c r="M32" s="7"/>
      <c r="N32" s="6"/>
    </row>
    <row r="33" spans="1:14" ht="12.75">
      <c r="A33" s="10" t="str">
        <f t="shared" si="0"/>
        <v>-</v>
      </c>
      <c r="B33" s="6" t="str">
        <f>IF(A33="-","-",ROUNDDOWN(('70%ThreeGame'!$N$5-A33)*3*0.7,0))</f>
        <v>-</v>
      </c>
      <c r="C33" s="10" t="str">
        <f t="shared" si="1"/>
        <v>-</v>
      </c>
      <c r="D33" s="6" t="str">
        <f>IF(C33="-","-",ROUNDDOWN(('70%ThreeGame'!$N$5-C33)*3*0.7,0))</f>
        <v>-</v>
      </c>
      <c r="E33" s="10" t="str">
        <f t="shared" si="2"/>
        <v>-</v>
      </c>
      <c r="F33" s="6" t="str">
        <f>IF(E33="-","-",ROUNDDOWN(('70%ThreeGame'!$N$5-E33)*3*0.7,0))</f>
        <v>-</v>
      </c>
      <c r="G33" s="10" t="str">
        <f t="shared" si="3"/>
        <v>-</v>
      </c>
      <c r="H33" s="6" t="str">
        <f>IF(G33="-","-",ROUNDDOWN(('70%ThreeGame'!$N$5-G33)*3*0.7,0))</f>
        <v>-</v>
      </c>
      <c r="I33" s="10" t="str">
        <f t="shared" si="4"/>
        <v>-</v>
      </c>
      <c r="J33" s="6" t="str">
        <f>IF(I33="-","-",ROUNDDOWN(('70%ThreeGame'!$N$5-I33)*3*0.7,0))</f>
        <v>-</v>
      </c>
      <c r="K33" s="10" t="str">
        <f t="shared" si="4"/>
        <v>-</v>
      </c>
      <c r="L33" s="6" t="str">
        <f>IF(K33="-","-",ROUNDDOWN(('70%ThreeGame'!$N$5-K33)*3*0.7,0))</f>
        <v>-</v>
      </c>
      <c r="M33" s="7"/>
      <c r="N33" s="6"/>
    </row>
    <row r="34" spans="1:14" ht="12.75">
      <c r="A34" s="10" t="str">
        <f t="shared" si="0"/>
        <v>-</v>
      </c>
      <c r="B34" s="6" t="str">
        <f>IF(A34="-","-",ROUNDDOWN(('70%ThreeGame'!$N$5-A34)*3*0.7,0))</f>
        <v>-</v>
      </c>
      <c r="C34" s="10" t="str">
        <f t="shared" si="1"/>
        <v>-</v>
      </c>
      <c r="D34" s="6" t="str">
        <f>IF(C34="-","-",ROUNDDOWN(('70%ThreeGame'!$N$5-C34)*3*0.7,0))</f>
        <v>-</v>
      </c>
      <c r="E34" s="10" t="str">
        <f t="shared" si="2"/>
        <v>-</v>
      </c>
      <c r="F34" s="6" t="str">
        <f>IF(E34="-","-",ROUNDDOWN(('70%ThreeGame'!$N$5-E34)*3*0.7,0))</f>
        <v>-</v>
      </c>
      <c r="G34" s="10" t="str">
        <f t="shared" si="3"/>
        <v>-</v>
      </c>
      <c r="H34" s="6" t="str">
        <f>IF(G34="-","-",ROUNDDOWN(('70%ThreeGame'!$N$5-G34)*3*0.7,0))</f>
        <v>-</v>
      </c>
      <c r="I34" s="10" t="str">
        <f t="shared" si="4"/>
        <v>-</v>
      </c>
      <c r="J34" s="6" t="str">
        <f>IF(I34="-","-",ROUNDDOWN(('70%ThreeGame'!$N$5-I34)*3*0.7,0))</f>
        <v>-</v>
      </c>
      <c r="K34" s="10" t="str">
        <f t="shared" si="4"/>
        <v>-</v>
      </c>
      <c r="L34" s="6" t="str">
        <f>IF(K34="-","-",ROUNDDOWN(('70%ThreeGame'!$N$5-K34)*3*0.7,0))</f>
        <v>-</v>
      </c>
      <c r="M34" s="7"/>
      <c r="N34" s="6"/>
    </row>
    <row r="35" spans="1:14" ht="12.75">
      <c r="A35" s="10" t="str">
        <f t="shared" si="0"/>
        <v>-</v>
      </c>
      <c r="B35" s="6" t="str">
        <f>IF(A35="-","-",ROUNDDOWN(('70%ThreeGame'!$N$5-A35)*3*0.7,0))</f>
        <v>-</v>
      </c>
      <c r="C35" s="10" t="str">
        <f t="shared" si="1"/>
        <v>-</v>
      </c>
      <c r="D35" s="6" t="str">
        <f>IF(C35="-","-",ROUNDDOWN(('70%ThreeGame'!$N$5-C35)*3*0.7,0))</f>
        <v>-</v>
      </c>
      <c r="E35" s="10" t="str">
        <f t="shared" si="2"/>
        <v>-</v>
      </c>
      <c r="F35" s="6" t="str">
        <f>IF(E35="-","-",ROUNDDOWN(('70%ThreeGame'!$N$5-E35)*3*0.7,0))</f>
        <v>-</v>
      </c>
      <c r="G35" s="10" t="str">
        <f t="shared" si="3"/>
        <v>-</v>
      </c>
      <c r="H35" s="6" t="str">
        <f>IF(G35="-","-",ROUNDDOWN(('70%ThreeGame'!$N$5-G35)*3*0.7,0))</f>
        <v>-</v>
      </c>
      <c r="I35" s="10" t="str">
        <f t="shared" si="4"/>
        <v>-</v>
      </c>
      <c r="J35" s="6" t="str">
        <f>IF(I35="-","-",ROUNDDOWN(('70%ThreeGame'!$N$5-I35)*3*0.7,0))</f>
        <v>-</v>
      </c>
      <c r="K35" s="10" t="str">
        <f t="shared" si="4"/>
        <v>-</v>
      </c>
      <c r="L35" s="6" t="str">
        <f>IF(K35="-","-",ROUNDDOWN(('70%ThreeGame'!$N$5-K35)*3*0.7,0))</f>
        <v>-</v>
      </c>
      <c r="M35" s="7"/>
      <c r="N35" s="6"/>
    </row>
    <row r="36" spans="1:14" ht="12.75">
      <c r="A36" s="10" t="str">
        <f t="shared" si="0"/>
        <v>-</v>
      </c>
      <c r="B36" s="6" t="str">
        <f>IF(A36="-","-",ROUNDDOWN(('70%ThreeGame'!$N$5-A36)*3*0.7,0))</f>
        <v>-</v>
      </c>
      <c r="C36" s="10" t="str">
        <f t="shared" si="1"/>
        <v>-</v>
      </c>
      <c r="D36" s="6" t="str">
        <f>IF(C36="-","-",ROUNDDOWN(('70%ThreeGame'!$N$5-C36)*3*0.7,0))</f>
        <v>-</v>
      </c>
      <c r="E36" s="10" t="str">
        <f t="shared" si="2"/>
        <v>-</v>
      </c>
      <c r="F36" s="6" t="str">
        <f>IF(E36="-","-",ROUNDDOWN(('70%ThreeGame'!$N$5-E36)*3*0.7,0))</f>
        <v>-</v>
      </c>
      <c r="G36" s="10" t="str">
        <f t="shared" si="3"/>
        <v>-</v>
      </c>
      <c r="H36" s="6" t="str">
        <f>IF(G36="-","-",ROUNDDOWN(('70%ThreeGame'!$N$5-G36)*3*0.7,0))</f>
        <v>-</v>
      </c>
      <c r="I36" s="10" t="str">
        <f t="shared" si="4"/>
        <v>-</v>
      </c>
      <c r="J36" s="6" t="str">
        <f>IF(I36="-","-",ROUNDDOWN(('70%ThreeGame'!$N$5-I36)*3*0.7,0))</f>
        <v>-</v>
      </c>
      <c r="K36" s="10" t="str">
        <f t="shared" si="4"/>
        <v>-</v>
      </c>
      <c r="L36" s="6" t="str">
        <f>IF(K36="-","-",ROUNDDOWN(('70%ThreeGame'!$N$5-K36)*3*0.7,0))</f>
        <v>-</v>
      </c>
      <c r="M36" s="7"/>
      <c r="N36" s="6"/>
    </row>
    <row r="37" spans="1:14" ht="12.75">
      <c r="A37" s="10" t="str">
        <f t="shared" si="0"/>
        <v>-</v>
      </c>
      <c r="B37" s="6" t="str">
        <f>IF(A37="-","-",ROUNDDOWN(('70%ThreeGame'!$N$5-A37)*3*0.7,0))</f>
        <v>-</v>
      </c>
      <c r="C37" s="10" t="str">
        <f t="shared" si="1"/>
        <v>-</v>
      </c>
      <c r="D37" s="6" t="str">
        <f>IF(C37="-","-",ROUNDDOWN(('70%ThreeGame'!$N$5-C37)*3*0.7,0))</f>
        <v>-</v>
      </c>
      <c r="E37" s="10" t="str">
        <f t="shared" si="2"/>
        <v>-</v>
      </c>
      <c r="F37" s="6" t="str">
        <f>IF(E37="-","-",ROUNDDOWN(('70%ThreeGame'!$N$5-E37)*3*0.7,0))</f>
        <v>-</v>
      </c>
      <c r="G37" s="10" t="str">
        <f t="shared" si="3"/>
        <v>-</v>
      </c>
      <c r="H37" s="6" t="str">
        <f>IF(G37="-","-",ROUNDDOWN(('70%ThreeGame'!$N$5-G37)*3*0.7,0))</f>
        <v>-</v>
      </c>
      <c r="I37" s="10" t="str">
        <f t="shared" si="4"/>
        <v>-</v>
      </c>
      <c r="J37" s="6" t="str">
        <f>IF(I37="-","-",ROUNDDOWN(('70%ThreeGame'!$N$5-I37)*3*0.7,0))</f>
        <v>-</v>
      </c>
      <c r="K37" s="10" t="str">
        <f t="shared" si="4"/>
        <v>-</v>
      </c>
      <c r="L37" s="6" t="str">
        <f>IF(K37="-","-",ROUNDDOWN(('70%ThreeGame'!$N$5-K37)*3*0.7,0))</f>
        <v>-</v>
      </c>
      <c r="M37" s="7"/>
      <c r="N37" s="6"/>
    </row>
    <row r="38" spans="1:14" ht="12.75">
      <c r="A38" s="10" t="str">
        <f t="shared" si="0"/>
        <v>-</v>
      </c>
      <c r="B38" s="6" t="str">
        <f>IF(A38="-","-",ROUNDDOWN(('70%ThreeGame'!$N$5-A38)*3*0.7,0))</f>
        <v>-</v>
      </c>
      <c r="C38" s="10" t="str">
        <f t="shared" si="1"/>
        <v>-</v>
      </c>
      <c r="D38" s="6" t="str">
        <f>IF(C38="-","-",ROUNDDOWN(('70%ThreeGame'!$N$5-C38)*3*0.7,0))</f>
        <v>-</v>
      </c>
      <c r="E38" s="10" t="str">
        <f t="shared" si="2"/>
        <v>-</v>
      </c>
      <c r="F38" s="6" t="str">
        <f>IF(E38="-","-",ROUNDDOWN(('70%ThreeGame'!$N$5-E38)*3*0.7,0))</f>
        <v>-</v>
      </c>
      <c r="G38" s="10" t="str">
        <f t="shared" si="3"/>
        <v>-</v>
      </c>
      <c r="H38" s="6" t="str">
        <f>IF(G38="-","-",ROUNDDOWN(('70%ThreeGame'!$N$5-G38)*3*0.7,0))</f>
        <v>-</v>
      </c>
      <c r="I38" s="10" t="str">
        <f t="shared" si="4"/>
        <v>-</v>
      </c>
      <c r="J38" s="6" t="str">
        <f>IF(I38="-","-",ROUNDDOWN(('70%ThreeGame'!$N$5-I38)*3*0.7,0))</f>
        <v>-</v>
      </c>
      <c r="K38" s="10" t="str">
        <f t="shared" si="4"/>
        <v>-</v>
      </c>
      <c r="L38" s="6" t="str">
        <f>IF(K38="-","-",ROUNDDOWN(('70%ThreeGame'!$N$5-K38)*3*0.7,0))</f>
        <v>-</v>
      </c>
      <c r="M38" s="7"/>
      <c r="N38" s="6"/>
    </row>
    <row r="39" spans="1:14" ht="12.75">
      <c r="A39" s="10" t="str">
        <f t="shared" si="0"/>
        <v>-</v>
      </c>
      <c r="B39" s="6" t="str">
        <f>IF(A39="-","-",ROUNDDOWN(('70%ThreeGame'!$N$5-A39)*3*0.7,0))</f>
        <v>-</v>
      </c>
      <c r="C39" s="10" t="str">
        <f t="shared" si="1"/>
        <v>-</v>
      </c>
      <c r="D39" s="6" t="str">
        <f>IF(C39="-","-",ROUNDDOWN(('70%ThreeGame'!$N$5-C39)*3*0.7,0))</f>
        <v>-</v>
      </c>
      <c r="E39" s="10" t="str">
        <f t="shared" si="2"/>
        <v>-</v>
      </c>
      <c r="F39" s="6" t="str">
        <f>IF(E39="-","-",ROUNDDOWN(('70%ThreeGame'!$N$5-E39)*3*0.7,0))</f>
        <v>-</v>
      </c>
      <c r="G39" s="10" t="str">
        <f t="shared" si="3"/>
        <v>-</v>
      </c>
      <c r="H39" s="6" t="str">
        <f>IF(G39="-","-",ROUNDDOWN(('70%ThreeGame'!$N$5-G39)*3*0.7,0))</f>
        <v>-</v>
      </c>
      <c r="I39" s="10" t="str">
        <f t="shared" si="4"/>
        <v>-</v>
      </c>
      <c r="J39" s="6" t="str">
        <f>IF(I39="-","-",ROUNDDOWN(('70%ThreeGame'!$N$5-I39)*3*0.7,0))</f>
        <v>-</v>
      </c>
      <c r="K39" s="10" t="str">
        <f t="shared" si="4"/>
        <v>-</v>
      </c>
      <c r="L39" s="6" t="str">
        <f>IF(K39="-","-",ROUNDDOWN(('70%ThreeGame'!$N$5-K39)*3*0.7,0))</f>
        <v>-</v>
      </c>
      <c r="M39" s="7"/>
      <c r="N39" s="6"/>
    </row>
    <row r="40" spans="1:14" ht="12.75">
      <c r="A40" s="10" t="str">
        <f t="shared" si="0"/>
        <v>-</v>
      </c>
      <c r="B40" s="6" t="str">
        <f>IF(A40="-","-",ROUNDDOWN(('70%ThreeGame'!$N$5-A40)*3*0.7,0))</f>
        <v>-</v>
      </c>
      <c r="C40" s="10" t="str">
        <f t="shared" si="1"/>
        <v>-</v>
      </c>
      <c r="D40" s="6" t="str">
        <f>IF(C40="-","-",ROUNDDOWN(('70%ThreeGame'!$N$5-C40)*3*0.7,0))</f>
        <v>-</v>
      </c>
      <c r="E40" s="10" t="str">
        <f t="shared" si="2"/>
        <v>-</v>
      </c>
      <c r="F40" s="6" t="str">
        <f>IF(E40="-","-",ROUNDDOWN(('70%ThreeGame'!$N$5-E40)*3*0.7,0))</f>
        <v>-</v>
      </c>
      <c r="G40" s="10" t="str">
        <f t="shared" si="3"/>
        <v>-</v>
      </c>
      <c r="H40" s="6" t="str">
        <f>IF(G40="-","-",ROUNDDOWN(('70%ThreeGame'!$N$5-G40)*3*0.7,0))</f>
        <v>-</v>
      </c>
      <c r="I40" s="10" t="str">
        <f t="shared" si="4"/>
        <v>-</v>
      </c>
      <c r="J40" s="6" t="str">
        <f>IF(I40="-","-",ROUNDDOWN(('70%ThreeGame'!$N$5-I40)*3*0.7,0))</f>
        <v>-</v>
      </c>
      <c r="K40" s="10" t="str">
        <f t="shared" si="4"/>
        <v>-</v>
      </c>
      <c r="L40" s="6" t="str">
        <f>IF(K40="-","-",ROUNDDOWN(('70%ThreeGame'!$N$5-K40)*3*0.7,0))</f>
        <v>-</v>
      </c>
      <c r="M40" s="7"/>
      <c r="N40" s="6"/>
    </row>
    <row r="41" spans="1:14" ht="12.75">
      <c r="A41" s="10" t="str">
        <f t="shared" si="0"/>
        <v>-</v>
      </c>
      <c r="B41" s="6" t="str">
        <f>IF(A41="-","-",ROUNDDOWN(('70%ThreeGame'!$N$5-A41)*3*0.7,0))</f>
        <v>-</v>
      </c>
      <c r="C41" s="10" t="str">
        <f t="shared" si="1"/>
        <v>-</v>
      </c>
      <c r="D41" s="6" t="str">
        <f>IF(C41="-","-",ROUNDDOWN(('70%ThreeGame'!$N$5-C41)*3*0.7,0))</f>
        <v>-</v>
      </c>
      <c r="E41" s="10" t="str">
        <f t="shared" si="2"/>
        <v>-</v>
      </c>
      <c r="F41" s="6" t="str">
        <f>IF(E41="-","-",ROUNDDOWN(('70%ThreeGame'!$N$5-E41)*3*0.7,0))</f>
        <v>-</v>
      </c>
      <c r="G41" s="10" t="str">
        <f t="shared" si="3"/>
        <v>-</v>
      </c>
      <c r="H41" s="6" t="str">
        <f>IF(G41="-","-",ROUNDDOWN(('70%ThreeGame'!$N$5-G41)*3*0.7,0))</f>
        <v>-</v>
      </c>
      <c r="I41" s="10" t="str">
        <f t="shared" si="4"/>
        <v>-</v>
      </c>
      <c r="J41" s="6" t="str">
        <f>IF(I41="-","-",ROUNDDOWN(('70%ThreeGame'!$N$5-I41)*3*0.7,0))</f>
        <v>-</v>
      </c>
      <c r="K41" s="10" t="str">
        <f t="shared" si="4"/>
        <v>-</v>
      </c>
      <c r="L41" s="6" t="str">
        <f>IF(K41="-","-",ROUNDDOWN(('70%ThreeGame'!$N$5-K41)*3*0.7,0))</f>
        <v>-</v>
      </c>
      <c r="M41" s="7"/>
      <c r="N41" s="6"/>
    </row>
    <row r="42" spans="1:14" ht="12.75">
      <c r="A42" s="10" t="str">
        <f t="shared" si="0"/>
        <v>-</v>
      </c>
      <c r="B42" s="6" t="str">
        <f>IF(A42="-","-",ROUNDDOWN(('70%ThreeGame'!$N$5-A42)*3*0.7,0))</f>
        <v>-</v>
      </c>
      <c r="C42" s="10" t="str">
        <f t="shared" si="1"/>
        <v>-</v>
      </c>
      <c r="D42" s="6" t="str">
        <f>IF(C42="-","-",ROUNDDOWN(('70%ThreeGame'!$N$5-C42)*3*0.7,0))</f>
        <v>-</v>
      </c>
      <c r="E42" s="10" t="str">
        <f t="shared" si="2"/>
        <v>-</v>
      </c>
      <c r="F42" s="6" t="str">
        <f>IF(E42="-","-",ROUNDDOWN(('70%ThreeGame'!$N$5-E42)*3*0.7,0))</f>
        <v>-</v>
      </c>
      <c r="G42" s="10" t="str">
        <f t="shared" si="3"/>
        <v>-</v>
      </c>
      <c r="H42" s="6" t="str">
        <f>IF(G42="-","-",ROUNDDOWN(('70%ThreeGame'!$N$5-G42)*3*0.7,0))</f>
        <v>-</v>
      </c>
      <c r="I42" s="10" t="str">
        <f t="shared" si="4"/>
        <v>-</v>
      </c>
      <c r="J42" s="6" t="str">
        <f>IF(I42="-","-",ROUNDDOWN(('70%ThreeGame'!$N$5-I42)*3*0.7,0))</f>
        <v>-</v>
      </c>
      <c r="K42" s="10" t="str">
        <f t="shared" si="4"/>
        <v>-</v>
      </c>
      <c r="L42" s="6" t="str">
        <f>IF(K42="-","-",ROUNDDOWN(('70%ThreeGame'!$N$5-K42)*3*0.7,0))</f>
        <v>-</v>
      </c>
      <c r="M42" s="7"/>
      <c r="N42" s="6"/>
    </row>
    <row r="43" spans="1:14" ht="12.75">
      <c r="A43" s="10" t="str">
        <f t="shared" si="0"/>
        <v>-</v>
      </c>
      <c r="B43" s="6" t="str">
        <f>IF(A43="-","-",ROUNDDOWN(('70%ThreeGame'!$N$5-A43)*3*0.7,0))</f>
        <v>-</v>
      </c>
      <c r="C43" s="10" t="str">
        <f t="shared" si="1"/>
        <v>-</v>
      </c>
      <c r="D43" s="6" t="str">
        <f>IF(C43="-","-",ROUNDDOWN(('70%ThreeGame'!$N$5-C43)*3*0.7,0))</f>
        <v>-</v>
      </c>
      <c r="E43" s="10" t="str">
        <f t="shared" si="2"/>
        <v>-</v>
      </c>
      <c r="F43" s="6" t="str">
        <f>IF(E43="-","-",ROUNDDOWN(('70%ThreeGame'!$N$5-E43)*3*0.7,0))</f>
        <v>-</v>
      </c>
      <c r="G43" s="10" t="str">
        <f t="shared" si="3"/>
        <v>-</v>
      </c>
      <c r="H43" s="6" t="str">
        <f>IF(G43="-","-",ROUNDDOWN(('70%ThreeGame'!$N$5-G43)*3*0.7,0))</f>
        <v>-</v>
      </c>
      <c r="I43" s="10" t="str">
        <f t="shared" si="4"/>
        <v>-</v>
      </c>
      <c r="J43" s="6" t="str">
        <f>IF(I43="-","-",ROUNDDOWN(('70%ThreeGame'!$N$5-I43)*3*0.7,0))</f>
        <v>-</v>
      </c>
      <c r="K43" s="10" t="str">
        <f t="shared" si="4"/>
        <v>-</v>
      </c>
      <c r="L43" s="6" t="str">
        <f>IF(K43="-","-",ROUNDDOWN(('70%ThreeGame'!$N$5-K43)*3*0.7,0))</f>
        <v>-</v>
      </c>
      <c r="M43" s="7"/>
      <c r="N43" s="6"/>
    </row>
    <row r="44" spans="1:14" ht="12.75">
      <c r="A44" s="10" t="str">
        <f t="shared" si="0"/>
        <v>-</v>
      </c>
      <c r="B44" s="6" t="str">
        <f>IF(A44="-","-",ROUNDDOWN(('70%ThreeGame'!$N$5-A44)*3*0.7,0))</f>
        <v>-</v>
      </c>
      <c r="C44" s="10" t="str">
        <f t="shared" si="1"/>
        <v>-</v>
      </c>
      <c r="D44" s="6" t="str">
        <f>IF(C44="-","-",ROUNDDOWN(('70%ThreeGame'!$N$5-C44)*3*0.7,0))</f>
        <v>-</v>
      </c>
      <c r="E44" s="10" t="str">
        <f t="shared" si="2"/>
        <v>-</v>
      </c>
      <c r="F44" s="6" t="str">
        <f>IF(E44="-","-",ROUNDDOWN(('70%ThreeGame'!$N$5-E44)*3*0.7,0))</f>
        <v>-</v>
      </c>
      <c r="G44" s="10" t="str">
        <f t="shared" si="3"/>
        <v>-</v>
      </c>
      <c r="H44" s="6" t="str">
        <f>IF(G44="-","-",ROUNDDOWN(('70%ThreeGame'!$N$5-G44)*3*0.7,0))</f>
        <v>-</v>
      </c>
      <c r="I44" s="10" t="str">
        <f t="shared" si="4"/>
        <v>-</v>
      </c>
      <c r="J44" s="6" t="str">
        <f>IF(I44="-","-",ROUNDDOWN(('70%ThreeGame'!$N$5-I44)*3*0.7,0))</f>
        <v>-</v>
      </c>
      <c r="K44" s="10" t="str">
        <f t="shared" si="4"/>
        <v>-</v>
      </c>
      <c r="L44" s="6" t="str">
        <f>IF(K44="-","-",ROUNDDOWN(('70%ThreeGame'!$N$5-K44)*3*0.7,0))</f>
        <v>-</v>
      </c>
      <c r="M44" s="7"/>
      <c r="N44" s="6"/>
    </row>
    <row r="45" spans="1:14" ht="12.75">
      <c r="A45" s="10" t="str">
        <f t="shared" si="0"/>
        <v>-</v>
      </c>
      <c r="B45" s="6" t="str">
        <f>IF(A45="-","-",ROUNDDOWN(('70%ThreeGame'!$N$5-A45)*3*0.7,0))</f>
        <v>-</v>
      </c>
      <c r="C45" s="10" t="str">
        <f t="shared" si="1"/>
        <v>-</v>
      </c>
      <c r="D45" s="6" t="str">
        <f>IF(C45="-","-",ROUNDDOWN(('70%ThreeGame'!$N$5-C45)*3*0.7,0))</f>
        <v>-</v>
      </c>
      <c r="E45" s="10" t="str">
        <f t="shared" si="2"/>
        <v>-</v>
      </c>
      <c r="F45" s="6" t="str">
        <f>IF(E45="-","-",ROUNDDOWN(('70%ThreeGame'!$N$5-E45)*3*0.7,0))</f>
        <v>-</v>
      </c>
      <c r="G45" s="10" t="str">
        <f t="shared" si="3"/>
        <v>-</v>
      </c>
      <c r="H45" s="6" t="str">
        <f>IF(G45="-","-",ROUNDDOWN(('70%ThreeGame'!$N$5-G45)*3*0.7,0))</f>
        <v>-</v>
      </c>
      <c r="I45" s="10" t="str">
        <f t="shared" si="4"/>
        <v>-</v>
      </c>
      <c r="J45" s="6" t="str">
        <f>IF(I45="-","-",ROUNDDOWN(('70%ThreeGame'!$N$5-I45)*3*0.7,0))</f>
        <v>-</v>
      </c>
      <c r="K45" s="10" t="str">
        <f t="shared" si="4"/>
        <v>-</v>
      </c>
      <c r="L45" s="6" t="str">
        <f>IF(K45="-","-",ROUNDDOWN(('70%ThreeGame'!$N$5-K45)*3*0.7,0))</f>
        <v>-</v>
      </c>
      <c r="M45" s="7"/>
      <c r="N45" s="6"/>
    </row>
    <row r="46" spans="1:14" ht="12.75">
      <c r="A46" s="10" t="str">
        <f t="shared" si="0"/>
        <v>-</v>
      </c>
      <c r="B46" s="6" t="str">
        <f>IF(A46="-","-",ROUNDDOWN(('70%ThreeGame'!$N$5-A46)*3*0.7,0))</f>
        <v>-</v>
      </c>
      <c r="C46" s="10" t="str">
        <f t="shared" si="1"/>
        <v>-</v>
      </c>
      <c r="D46" s="6" t="str">
        <f>IF(C46="-","-",ROUNDDOWN(('70%ThreeGame'!$N$5-C46)*3*0.7,0))</f>
        <v>-</v>
      </c>
      <c r="E46" s="10" t="str">
        <f t="shared" si="2"/>
        <v>-</v>
      </c>
      <c r="F46" s="6" t="str">
        <f>IF(E46="-","-",ROUNDDOWN(('70%ThreeGame'!$N$5-E46)*3*0.7,0))</f>
        <v>-</v>
      </c>
      <c r="G46" s="10" t="str">
        <f t="shared" si="3"/>
        <v>-</v>
      </c>
      <c r="H46" s="6" t="str">
        <f>IF(G46="-","-",ROUNDDOWN(('70%ThreeGame'!$N$5-G46)*3*0.7,0))</f>
        <v>-</v>
      </c>
      <c r="I46" s="10" t="str">
        <f t="shared" si="4"/>
        <v>-</v>
      </c>
      <c r="J46" s="6" t="str">
        <f>IF(I46="-","-",ROUNDDOWN(('70%ThreeGame'!$N$5-I46)*3*0.7,0))</f>
        <v>-</v>
      </c>
      <c r="K46" s="10" t="str">
        <f t="shared" si="4"/>
        <v>-</v>
      </c>
      <c r="L46" s="6" t="str">
        <f>IF(K46="-","-",ROUNDDOWN(('70%ThreeGame'!$N$5-K46)*3*0.7,0))</f>
        <v>-</v>
      </c>
      <c r="M46" s="7"/>
      <c r="N46" s="6"/>
    </row>
    <row r="47" spans="1:14" ht="12.75">
      <c r="A47" s="10" t="str">
        <f t="shared" si="0"/>
        <v>-</v>
      </c>
      <c r="B47" s="6" t="str">
        <f>IF(A47="-","-",ROUNDDOWN(('70%ThreeGame'!$N$5-A47)*3*0.7,0))</f>
        <v>-</v>
      </c>
      <c r="C47" s="10" t="str">
        <f t="shared" si="1"/>
        <v>-</v>
      </c>
      <c r="D47" s="6" t="str">
        <f>IF(C47="-","-",ROUNDDOWN(('70%ThreeGame'!$N$5-C47)*3*0.7,0))</f>
        <v>-</v>
      </c>
      <c r="E47" s="10" t="str">
        <f t="shared" si="2"/>
        <v>-</v>
      </c>
      <c r="F47" s="6" t="str">
        <f>IF(E47="-","-",ROUNDDOWN(('70%ThreeGame'!$N$5-E47)*3*0.7,0))</f>
        <v>-</v>
      </c>
      <c r="G47" s="10" t="str">
        <f t="shared" si="3"/>
        <v>-</v>
      </c>
      <c r="H47" s="6" t="str">
        <f>IF(G47="-","-",ROUNDDOWN(('70%ThreeGame'!$N$5-G47)*3*0.7,0))</f>
        <v>-</v>
      </c>
      <c r="I47" s="10" t="str">
        <f t="shared" si="4"/>
        <v>-</v>
      </c>
      <c r="J47" s="6" t="str">
        <f>IF(I47="-","-",ROUNDDOWN(('70%ThreeGame'!$N$5-I47)*3*0.7,0))</f>
        <v>-</v>
      </c>
      <c r="K47" s="10" t="str">
        <f t="shared" si="4"/>
        <v>-</v>
      </c>
      <c r="L47" s="6" t="str">
        <f>IF(K47="-","-",ROUNDDOWN(('70%ThreeGame'!$N$5-K47)*3*0.7,0))</f>
        <v>-</v>
      </c>
      <c r="M47" s="7"/>
      <c r="N47" s="6"/>
    </row>
    <row r="48" spans="1:14" ht="12.75">
      <c r="A48" s="10" t="str">
        <f t="shared" si="0"/>
        <v>-</v>
      </c>
      <c r="B48" s="6" t="str">
        <f>IF(A48="-","-",ROUNDDOWN(('70%ThreeGame'!$N$5-A48)*3*0.7,0))</f>
        <v>-</v>
      </c>
      <c r="C48" s="10" t="str">
        <f t="shared" si="1"/>
        <v>-</v>
      </c>
      <c r="D48" s="6" t="str">
        <f>IF(C48="-","-",ROUNDDOWN(('70%ThreeGame'!$N$5-C48)*3*0.7,0))</f>
        <v>-</v>
      </c>
      <c r="E48" s="10" t="str">
        <f t="shared" si="2"/>
        <v>-</v>
      </c>
      <c r="F48" s="6" t="str">
        <f>IF(E48="-","-",ROUNDDOWN(('70%ThreeGame'!$N$5-E48)*3*0.7,0))</f>
        <v>-</v>
      </c>
      <c r="G48" s="10" t="str">
        <f t="shared" si="3"/>
        <v>-</v>
      </c>
      <c r="H48" s="6" t="str">
        <f>IF(G48="-","-",ROUNDDOWN(('70%ThreeGame'!$N$5-G48)*3*0.7,0))</f>
        <v>-</v>
      </c>
      <c r="I48" s="10" t="str">
        <f t="shared" si="4"/>
        <v>-</v>
      </c>
      <c r="J48" s="6" t="str">
        <f>IF(I48="-","-",ROUNDDOWN(('70%ThreeGame'!$N$5-I48)*3*0.7,0))</f>
        <v>-</v>
      </c>
      <c r="K48" s="10" t="str">
        <f t="shared" si="4"/>
        <v>-</v>
      </c>
      <c r="L48" s="6" t="str">
        <f>IF(K48="-","-",ROUNDDOWN(('70%ThreeGame'!$N$5-K48)*3*0.7,0))</f>
        <v>-</v>
      </c>
      <c r="M48" s="7"/>
      <c r="N48" s="6"/>
    </row>
    <row r="49" spans="1:14" ht="12.75">
      <c r="A49" s="10" t="str">
        <f t="shared" si="0"/>
        <v>-</v>
      </c>
      <c r="B49" s="6" t="str">
        <f>IF(A49="-","-",ROUNDDOWN(('70%ThreeGame'!$N$5-A49)*3*0.7,0))</f>
        <v>-</v>
      </c>
      <c r="C49" s="10" t="str">
        <f t="shared" si="1"/>
        <v>-</v>
      </c>
      <c r="D49" s="6" t="str">
        <f>IF(C49="-","-",ROUNDDOWN(('70%ThreeGame'!$N$5-C49)*3*0.7,0))</f>
        <v>-</v>
      </c>
      <c r="E49" s="10" t="str">
        <f t="shared" si="2"/>
        <v>-</v>
      </c>
      <c r="F49" s="6" t="str">
        <f>IF(E49="-","-",ROUNDDOWN(('70%ThreeGame'!$N$5-E49)*3*0.7,0))</f>
        <v>-</v>
      </c>
      <c r="G49" s="10" t="str">
        <f t="shared" si="3"/>
        <v>-</v>
      </c>
      <c r="H49" s="6" t="str">
        <f>IF(G49="-","-",ROUNDDOWN(('70%ThreeGame'!$N$5-G49)*3*0.7,0))</f>
        <v>-</v>
      </c>
      <c r="I49" s="10" t="str">
        <f t="shared" si="4"/>
        <v>-</v>
      </c>
      <c r="J49" s="6" t="str">
        <f>IF(I49="-","-",ROUNDDOWN(('70%ThreeGame'!$N$5-I49)*3*0.7,0))</f>
        <v>-</v>
      </c>
      <c r="K49" s="10" t="str">
        <f t="shared" si="4"/>
        <v>-</v>
      </c>
      <c r="L49" s="6" t="str">
        <f>IF(K49="-","-",ROUNDDOWN(('70%ThreeGame'!$N$5-K49)*3*0.7,0))</f>
        <v>-</v>
      </c>
      <c r="M49" s="7"/>
      <c r="N49" s="6"/>
    </row>
    <row r="50" spans="1:14" ht="12.75">
      <c r="A50" s="10" t="str">
        <f t="shared" si="0"/>
        <v>-</v>
      </c>
      <c r="B50" s="6" t="str">
        <f>IF(A50="-","-",ROUNDDOWN(('70%ThreeGame'!$N$5-A50)*3*0.7,0))</f>
        <v>-</v>
      </c>
      <c r="C50" s="10" t="str">
        <f t="shared" si="1"/>
        <v>-</v>
      </c>
      <c r="D50" s="6" t="str">
        <f>IF(C50="-","-",ROUNDDOWN(('70%ThreeGame'!$N$5-C50)*3*0.7,0))</f>
        <v>-</v>
      </c>
      <c r="E50" s="10" t="str">
        <f t="shared" si="2"/>
        <v>-</v>
      </c>
      <c r="F50" s="6" t="str">
        <f>IF(E50="-","-",ROUNDDOWN(('70%ThreeGame'!$N$5-E50)*3*0.7,0))</f>
        <v>-</v>
      </c>
      <c r="G50" s="10" t="str">
        <f t="shared" si="3"/>
        <v>-</v>
      </c>
      <c r="H50" s="6" t="str">
        <f>IF(G50="-","-",ROUNDDOWN(('70%ThreeGame'!$N$5-G50)*3*0.7,0))</f>
        <v>-</v>
      </c>
      <c r="I50" s="10" t="str">
        <f t="shared" si="4"/>
        <v>-</v>
      </c>
      <c r="J50" s="6" t="str">
        <f>IF(I50="-","-",ROUNDDOWN(('70%ThreeGame'!$N$5-I50)*3*0.7,0))</f>
        <v>-</v>
      </c>
      <c r="K50" s="10" t="str">
        <f t="shared" si="4"/>
        <v>-</v>
      </c>
      <c r="L50" s="6" t="str">
        <f>IF(K50="-","-",ROUNDDOWN(('70%ThreeGame'!$N$5-K50)*3*0.7,0))</f>
        <v>-</v>
      </c>
      <c r="M50" s="7"/>
      <c r="N50" s="6"/>
    </row>
    <row r="51" spans="1:14" ht="12.75">
      <c r="A51" s="10" t="str">
        <f t="shared" si="0"/>
        <v>-</v>
      </c>
      <c r="B51" s="6" t="str">
        <f>IF(A51="-","-",ROUNDDOWN(('70%ThreeGame'!$N$5-A51)*3*0.7,0))</f>
        <v>-</v>
      </c>
      <c r="C51" s="10" t="str">
        <f t="shared" si="1"/>
        <v>-</v>
      </c>
      <c r="D51" s="6" t="str">
        <f>IF(C51="-","-",ROUNDDOWN(('70%ThreeGame'!$N$5-C51)*3*0.7,0))</f>
        <v>-</v>
      </c>
      <c r="E51" s="10" t="str">
        <f t="shared" si="2"/>
        <v>-</v>
      </c>
      <c r="F51" s="6" t="str">
        <f>IF(E51="-","-",ROUNDDOWN(('70%ThreeGame'!$N$5-E51)*3*0.7,0))</f>
        <v>-</v>
      </c>
      <c r="G51" s="10" t="str">
        <f t="shared" si="3"/>
        <v>-</v>
      </c>
      <c r="H51" s="6" t="str">
        <f>IF(G51="-","-",ROUNDDOWN(('70%ThreeGame'!$N$5-G51)*3*0.7,0))</f>
        <v>-</v>
      </c>
      <c r="I51" s="10" t="str">
        <f t="shared" si="4"/>
        <v>-</v>
      </c>
      <c r="J51" s="6" t="str">
        <f>IF(I51="-","-",ROUNDDOWN(('70%ThreeGame'!$N$5-I51)*3*0.7,0))</f>
        <v>-</v>
      </c>
      <c r="K51" s="10" t="str">
        <f t="shared" si="4"/>
        <v>-</v>
      </c>
      <c r="L51" s="6" t="str">
        <f>IF(K51="-","-",ROUNDDOWN(('70%ThreeGame'!$N$5-K51)*3*0.7,0))</f>
        <v>-</v>
      </c>
      <c r="M51" s="7"/>
      <c r="N51" s="6"/>
    </row>
    <row r="52" spans="1:14" ht="12.75">
      <c r="A52" s="10" t="str">
        <f t="shared" si="0"/>
        <v>-</v>
      </c>
      <c r="B52" s="6" t="str">
        <f>IF(A52="-","-",ROUNDDOWN(('70%ThreeGame'!$N$5-A52)*3*0.7,0))</f>
        <v>-</v>
      </c>
      <c r="C52" s="10" t="str">
        <f t="shared" si="1"/>
        <v>-</v>
      </c>
      <c r="D52" s="6" t="str">
        <f>IF(C52="-","-",ROUNDDOWN(('70%ThreeGame'!$N$5-C52)*3*0.7,0))</f>
        <v>-</v>
      </c>
      <c r="E52" s="10" t="str">
        <f t="shared" si="2"/>
        <v>-</v>
      </c>
      <c r="F52" s="6" t="str">
        <f>IF(E52="-","-",ROUNDDOWN(('70%ThreeGame'!$N$5-E52)*3*0.7,0))</f>
        <v>-</v>
      </c>
      <c r="G52" s="10" t="str">
        <f t="shared" si="3"/>
        <v>-</v>
      </c>
      <c r="H52" s="6" t="str">
        <f>IF(G52="-","-",ROUNDDOWN(('70%ThreeGame'!$N$5-G52)*3*0.7,0))</f>
        <v>-</v>
      </c>
      <c r="I52" s="10" t="str">
        <f t="shared" si="4"/>
        <v>-</v>
      </c>
      <c r="J52" s="6" t="str">
        <f>IF(I52="-","-",ROUNDDOWN(('70%ThreeGame'!$N$5-I52)*3*0.7,0))</f>
        <v>-</v>
      </c>
      <c r="K52" s="10" t="str">
        <f t="shared" si="4"/>
        <v>-</v>
      </c>
      <c r="L52" s="6" t="str">
        <f>IF(K52="-","-",ROUNDDOWN(('70%ThreeGame'!$N$5-K52)*3*0.7,0))</f>
        <v>-</v>
      </c>
      <c r="M52" s="7"/>
      <c r="N52" s="6"/>
    </row>
    <row r="53" spans="1:14" ht="12.75">
      <c r="A53" s="10" t="str">
        <f t="shared" si="0"/>
        <v>-</v>
      </c>
      <c r="B53" s="6" t="str">
        <f>IF(A53="-","-",ROUNDDOWN(('70%ThreeGame'!$N$5-A53)*3*0.7,0))</f>
        <v>-</v>
      </c>
      <c r="C53" s="10" t="str">
        <f t="shared" si="1"/>
        <v>-</v>
      </c>
      <c r="D53" s="6" t="str">
        <f>IF(C53="-","-",ROUNDDOWN(('70%ThreeGame'!$N$5-C53)*3*0.7,0))</f>
        <v>-</v>
      </c>
      <c r="E53" s="10" t="str">
        <f t="shared" si="2"/>
        <v>-</v>
      </c>
      <c r="F53" s="6" t="str">
        <f>IF(E53="-","-",ROUNDDOWN(('70%ThreeGame'!$N$5-E53)*3*0.7,0))</f>
        <v>-</v>
      </c>
      <c r="G53" s="10" t="str">
        <f t="shared" si="3"/>
        <v>-</v>
      </c>
      <c r="H53" s="6" t="str">
        <f>IF(G53="-","-",ROUNDDOWN(('70%ThreeGame'!$N$5-G53)*3*0.7,0))</f>
        <v>-</v>
      </c>
      <c r="I53" s="10" t="str">
        <f t="shared" si="4"/>
        <v>-</v>
      </c>
      <c r="J53" s="6" t="str">
        <f>IF(I53="-","-",ROUNDDOWN(('70%ThreeGame'!$N$5-I53)*3*0.7,0))</f>
        <v>-</v>
      </c>
      <c r="K53" s="10" t="str">
        <f t="shared" si="4"/>
        <v>-</v>
      </c>
      <c r="L53" s="6" t="str">
        <f>IF(K53="-","-",ROUNDDOWN(('70%ThreeGame'!$N$5-K53)*3*0.7,0))</f>
        <v>-</v>
      </c>
      <c r="M53" s="7"/>
      <c r="N53" s="6"/>
    </row>
    <row r="54" spans="1:14" ht="12.75">
      <c r="A54" s="10" t="str">
        <f t="shared" si="0"/>
        <v>-</v>
      </c>
      <c r="B54" s="6" t="str">
        <f>IF(A54="-","-",ROUNDDOWN(('70%ThreeGame'!$N$5-A54)*3*0.7,0))</f>
        <v>-</v>
      </c>
      <c r="C54" s="10" t="str">
        <f t="shared" si="1"/>
        <v>-</v>
      </c>
      <c r="D54" s="6" t="str">
        <f>IF(C54="-","-",ROUNDDOWN(('70%ThreeGame'!$N$5-C54)*3*0.7,0))</f>
        <v>-</v>
      </c>
      <c r="E54" s="10" t="str">
        <f t="shared" si="2"/>
        <v>-</v>
      </c>
      <c r="F54" s="6" t="str">
        <f>IF(E54="-","-",ROUNDDOWN(('70%ThreeGame'!$N$5-E54)*3*0.7,0))</f>
        <v>-</v>
      </c>
      <c r="G54" s="10" t="str">
        <f t="shared" si="3"/>
        <v>-</v>
      </c>
      <c r="H54" s="6" t="str">
        <f>IF(G54="-","-",ROUNDDOWN(('70%ThreeGame'!$N$5-G54)*3*0.7,0))</f>
        <v>-</v>
      </c>
      <c r="I54" s="10" t="str">
        <f t="shared" si="4"/>
        <v>-</v>
      </c>
      <c r="J54" s="6" t="str">
        <f>IF(I54="-","-",ROUNDDOWN(('70%ThreeGame'!$N$5-I54)*3*0.7,0))</f>
        <v>-</v>
      </c>
      <c r="K54" s="10" t="str">
        <f t="shared" si="4"/>
        <v>-</v>
      </c>
      <c r="L54" s="6" t="str">
        <f>IF(K54="-","-",ROUNDDOWN(('70%ThreeGame'!$N$5-K54)*3*0.7,0))</f>
        <v>-</v>
      </c>
      <c r="M54" s="7"/>
      <c r="N54" s="6"/>
    </row>
    <row r="55" spans="1:14" ht="14.25" customHeight="1">
      <c r="A55" s="17" t="s">
        <v>2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7"/>
      <c r="N55" s="7"/>
    </row>
    <row r="56" spans="1:14" s="2" customFormat="1" ht="14.25" customHeight="1">
      <c r="A56" s="11"/>
      <c r="B56" s="12"/>
      <c r="C56" s="11"/>
      <c r="D56" s="12"/>
      <c r="E56" s="11"/>
      <c r="F56" s="13" t="s">
        <v>3</v>
      </c>
      <c r="G56" s="11"/>
      <c r="H56" s="12"/>
      <c r="I56" s="11"/>
      <c r="J56" s="12"/>
      <c r="K56" s="11"/>
      <c r="L56" s="13" t="s">
        <v>4</v>
      </c>
      <c r="M56" s="12"/>
      <c r="N56" s="12"/>
    </row>
    <row r="57" spans="1:14" s="2" customFormat="1" ht="12">
      <c r="A57" s="11"/>
      <c r="B57" s="12"/>
      <c r="C57" s="11"/>
      <c r="D57" s="12"/>
      <c r="E57" s="14" t="s">
        <v>0</v>
      </c>
      <c r="F57" s="14" t="s">
        <v>1</v>
      </c>
      <c r="G57" s="11"/>
      <c r="H57" s="12"/>
      <c r="I57" s="11"/>
      <c r="J57" s="12"/>
      <c r="K57" s="14" t="s">
        <v>0</v>
      </c>
      <c r="L57" s="14" t="s">
        <v>1</v>
      </c>
      <c r="M57" s="12"/>
      <c r="N57" s="12"/>
    </row>
    <row r="58" spans="1:22" ht="12.75">
      <c r="A58" s="6"/>
      <c r="B58" s="6"/>
      <c r="C58" s="6"/>
      <c r="D58" s="6"/>
      <c r="E58" s="14">
        <v>200</v>
      </c>
      <c r="F58" s="14">
        <v>0</v>
      </c>
      <c r="G58" s="6"/>
      <c r="H58" s="7"/>
      <c r="I58" s="6"/>
      <c r="J58" s="6"/>
      <c r="K58" s="14">
        <v>900</v>
      </c>
      <c r="L58" s="14">
        <v>0</v>
      </c>
      <c r="M58" s="15"/>
      <c r="N58" s="12"/>
      <c r="O58" s="2"/>
      <c r="P58" s="2"/>
      <c r="Q58" s="4"/>
      <c r="R58" s="5"/>
      <c r="S58" s="3"/>
      <c r="T58" s="2"/>
      <c r="U58" s="4"/>
      <c r="V58" s="2"/>
    </row>
    <row r="59" spans="1:14" ht="12.75">
      <c r="A59" s="6"/>
      <c r="B59" s="6"/>
      <c r="C59" s="6"/>
      <c r="D59" s="6"/>
      <c r="E59" s="14">
        <v>199</v>
      </c>
      <c r="F59" s="14">
        <v>2</v>
      </c>
      <c r="G59" s="6"/>
      <c r="H59" s="7"/>
      <c r="I59" s="6"/>
      <c r="J59" s="6"/>
      <c r="K59" s="14">
        <v>899</v>
      </c>
      <c r="L59" s="14">
        <v>2</v>
      </c>
      <c r="M59" s="7"/>
      <c r="N59" s="7"/>
    </row>
    <row r="60" spans="1:14" ht="12.75">
      <c r="A60" s="6"/>
      <c r="B60" s="6"/>
      <c r="C60" s="6"/>
      <c r="D60" s="6"/>
      <c r="E60" s="14">
        <v>198</v>
      </c>
      <c r="F60" s="14">
        <v>4</v>
      </c>
      <c r="G60" s="6"/>
      <c r="H60" s="7"/>
      <c r="I60" s="6"/>
      <c r="J60" s="6"/>
      <c r="K60" s="14">
        <v>898</v>
      </c>
      <c r="L60" s="14">
        <v>4</v>
      </c>
      <c r="M60" s="7"/>
      <c r="N60" s="7"/>
    </row>
    <row r="61" spans="1:14" ht="12.75">
      <c r="A61" s="6"/>
      <c r="B61" s="6"/>
      <c r="C61" s="6"/>
      <c r="D61" s="6"/>
      <c r="E61" s="14">
        <v>197</v>
      </c>
      <c r="F61" s="14">
        <v>6</v>
      </c>
      <c r="G61" s="6"/>
      <c r="H61" s="7"/>
      <c r="I61" s="6"/>
      <c r="J61" s="6"/>
      <c r="K61" s="14">
        <v>897</v>
      </c>
      <c r="L61" s="14">
        <v>6</v>
      </c>
      <c r="M61" s="7"/>
      <c r="N61" s="7"/>
    </row>
    <row r="62" spans="1:14" ht="12.75">
      <c r="A62" s="6"/>
      <c r="B62" s="6"/>
      <c r="C62" s="6"/>
      <c r="D62" s="6"/>
      <c r="E62" s="6"/>
      <c r="F62" s="6"/>
      <c r="G62" s="6"/>
      <c r="H62" s="7"/>
      <c r="I62" s="6"/>
      <c r="J62" s="6"/>
      <c r="K62" s="6"/>
      <c r="L62" s="6"/>
      <c r="M62" s="7"/>
      <c r="N62" s="7"/>
    </row>
  </sheetData>
  <sheetProtection password="922E" sheet="1"/>
  <printOptions horizontalCentered="1" verticalCentered="1"/>
  <pageMargins left="0.25" right="0.25" top="0.25" bottom="0.25" header="0" footer="0"/>
  <pageSetup fitToHeight="1" fitToWidth="1" horizontalDpi="600" verticalDpi="600" orientation="portrait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Shared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CBUTZI</dc:creator>
  <cp:keywords/>
  <dc:description/>
  <cp:lastModifiedBy>Ivan Stones</cp:lastModifiedBy>
  <cp:lastPrinted>2011-05-19T16:32:54Z</cp:lastPrinted>
  <dcterms:created xsi:type="dcterms:W3CDTF">2006-03-20T18:20:06Z</dcterms:created>
  <dcterms:modified xsi:type="dcterms:W3CDTF">2013-10-03T13:46:57Z</dcterms:modified>
  <cp:category/>
  <cp:version/>
  <cp:contentType/>
  <cp:contentStatus/>
</cp:coreProperties>
</file>